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B74AE241-8EE1-4B06-8A9E-634DF4ADBC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6" r:id="rId1"/>
    <sheet name="受講者情報" sheetId="3" r:id="rId2"/>
    <sheet name="質疑応答、実践演習日時" sheetId="7" r:id="rId3"/>
    <sheet name="メニュー" sheetId="8" state="hidden" r:id="rId4"/>
  </sheets>
  <definedNames>
    <definedName name="_xlnm._FilterDatabase" localSheetId="2" hidden="1">'質疑応答、実践演習日時'!$B$2:$E$264</definedName>
    <definedName name="【パック】CSIRT向けトレーニングパック">'質疑応答、実践演習日時'!$D$3:$D$22</definedName>
    <definedName name="【パック】PSIRT向けトレーニングパック">'質疑応答、実践演習日時'!$D$23:$D$43</definedName>
    <definedName name="【パック】サイバーレジリエンス基礎パック">'質疑応答、実践演習日時'!$D$44:$D$64</definedName>
    <definedName name="【初級】CSIRT基礎質疑応答あり">'質疑応答、実践演習日時'!$D$145:$D$162</definedName>
    <definedName name="【初級】PSIRT基礎質疑応答あり">'質疑応答、実践演習日時'!$D$163:$D$180</definedName>
    <definedName name="【初級】クラウドセキュリティ基礎質疑応答あり">'質疑応答、実践演習日時'!$D$199:$D$216</definedName>
    <definedName name="【初級】サイバーレジリエンス基礎質疑応答あり">'質疑応答、実践演習日時'!$D$181:$D$198</definedName>
    <definedName name="【初級】サイバー攻撃対策基礎質疑応答あり">'質疑応答、実践演習日時'!$D$125:$D$144</definedName>
    <definedName name="【初級】マルウェア対策基礎質疑応答あり">'質疑応答、実践演習日時'!$D$85:$D$104</definedName>
    <definedName name="【初級】脆弱性対策基礎質疑応答あり">'質疑応答、実践演習日時'!$D$105:$D$124</definedName>
    <definedName name="【中級】アーティファクトハンドリング実践演習あり">'質疑応答、実践演習日時'!$D$249:$D$264</definedName>
    <definedName name="【中級】インシデントハンドリング実践演習あり">'質疑応答、実践演習日時'!$D$233:$D$248</definedName>
    <definedName name="【中級】脆弱性ハンドリング実践演習あり">'質疑応答、実践演習日時'!$D$217:$D$232</definedName>
    <definedName name="【入門】情報セキュリティ対策基礎質疑応答あり">'質疑応答、実践演習日時'!$D$65:$D$84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5" i="7" l="1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216" i="7" l="1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G14" i="3" l="1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4" i="7"/>
  <c r="B5" i="7"/>
  <c r="B6" i="7"/>
  <c r="B7" i="7"/>
  <c r="B8" i="7"/>
  <c r="G34" i="3" l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B3" i="7"/>
  <c r="D14" i="3" l="1"/>
  <c r="D15" i="3" l="1"/>
  <c r="D16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7" i="3"/>
  <c r="G35" i="3" l="1"/>
</calcChain>
</file>

<file path=xl/sharedStrings.xml><?xml version="1.0" encoding="utf-8"?>
<sst xmlns="http://schemas.openxmlformats.org/spreadsheetml/2006/main" count="416" uniqueCount="381">
  <si>
    <t>〒</t>
    <phoneticPr fontId="1"/>
  </si>
  <si>
    <t>＃</t>
    <phoneticPr fontId="1"/>
  </si>
  <si>
    <t>20名上の場合、行を増やしてご記入ください。</t>
    <rPh sb="2" eb="3">
      <t>メイ</t>
    </rPh>
    <rPh sb="3" eb="4">
      <t>ジョウ</t>
    </rPh>
    <rPh sb="5" eb="7">
      <t>バアイ</t>
    </rPh>
    <rPh sb="8" eb="9">
      <t>ギョウ</t>
    </rPh>
    <rPh sb="10" eb="11">
      <t>フ</t>
    </rPh>
    <rPh sb="15" eb="17">
      <t>キニュウ</t>
    </rPh>
    <phoneticPr fontId="1"/>
  </si>
  <si>
    <t>サイバーセキュリティトレーニング　受講者情報</t>
    <rPh sb="17" eb="20">
      <t>ジュコウシャ</t>
    </rPh>
    <rPh sb="20" eb="22">
      <t>ジョウホウ</t>
    </rPh>
    <phoneticPr fontId="1"/>
  </si>
  <si>
    <t>：</t>
    <phoneticPr fontId="9"/>
  </si>
  <si>
    <t>月</t>
    <rPh sb="0" eb="1">
      <t>ガツ</t>
    </rPh>
    <phoneticPr fontId="9"/>
  </si>
  <si>
    <t>年</t>
    <rPh sb="0" eb="1">
      <t>ネン</t>
    </rPh>
    <phoneticPr fontId="9"/>
  </si>
  <si>
    <t>■回答記入欄</t>
    <rPh sb="1" eb="3">
      <t>カイトウ</t>
    </rPh>
    <rPh sb="3" eb="5">
      <t>キニュウ</t>
    </rPh>
    <rPh sb="5" eb="6">
      <t>ラン</t>
    </rPh>
    <phoneticPr fontId="9"/>
  </si>
  <si>
    <t>以下、弊社記入欄</t>
    <rPh sb="0" eb="2">
      <t>イカ</t>
    </rPh>
    <rPh sb="3" eb="5">
      <t>ヘイシャ</t>
    </rPh>
    <rPh sb="5" eb="7">
      <t>キニュウ</t>
    </rPh>
    <rPh sb="7" eb="8">
      <t>ラン</t>
    </rPh>
    <phoneticPr fontId="7"/>
  </si>
  <si>
    <r>
      <t>■備考</t>
    </r>
    <r>
      <rPr>
        <sz val="10"/>
        <rFont val="ＭＳ ゴシック"/>
        <family val="3"/>
        <charset val="128"/>
      </rPr>
      <t>(連絡事項などあればご記入下さい。)</t>
    </r>
  </si>
  <si>
    <t>E-Mail</t>
    <phoneticPr fontId="9"/>
  </si>
  <si>
    <t>日</t>
    <rPh sb="0" eb="1">
      <t>ニチ</t>
    </rPh>
    <phoneticPr fontId="9"/>
  </si>
  <si>
    <t>株式会社日立ソリューションズ・クリエイト</t>
  </si>
  <si>
    <t>サイバーセキュリティトレーニング申込書</t>
    <rPh sb="16" eb="19">
      <t>モウシコミショ</t>
    </rPh>
    <phoneticPr fontId="12"/>
  </si>
  <si>
    <t>申込日</t>
    <rPh sb="0" eb="2">
      <t>モウシコミ</t>
    </rPh>
    <rPh sb="2" eb="3">
      <t>ヒ</t>
    </rPh>
    <phoneticPr fontId="9"/>
  </si>
  <si>
    <t>■お申込みの流れ</t>
    <rPh sb="2" eb="4">
      <t>モウシコ</t>
    </rPh>
    <rPh sb="6" eb="7">
      <t>ナガ</t>
    </rPh>
    <phoneticPr fontId="7"/>
  </si>
  <si>
    <t>■お客様情報</t>
    <phoneticPr fontId="7"/>
  </si>
  <si>
    <t>会社名</t>
    <rPh sb="0" eb="2">
      <t>カイシャ</t>
    </rPh>
    <rPh sb="2" eb="3">
      <t>メイ</t>
    </rPh>
    <phoneticPr fontId="9"/>
  </si>
  <si>
    <t>所在地</t>
    <rPh sb="0" eb="3">
      <t>ショザイチ</t>
    </rPh>
    <phoneticPr fontId="9"/>
  </si>
  <si>
    <t>フリガナ</t>
    <phoneticPr fontId="9"/>
  </si>
  <si>
    <t>部署名</t>
    <rPh sb="0" eb="2">
      <t>ブショ</t>
    </rPh>
    <rPh sb="2" eb="3">
      <t>メイ</t>
    </rPh>
    <phoneticPr fontId="9"/>
  </si>
  <si>
    <t>役職</t>
    <rPh sb="0" eb="2">
      <t>ヤクショク</t>
    </rPh>
    <phoneticPr fontId="9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</si>
  <si>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9"/>
  </si>
  <si>
    <t>氏名</t>
    <rPh sb="0" eb="2">
      <t>シメイ</t>
    </rPh>
    <phoneticPr fontId="9"/>
  </si>
  <si>
    <t>請求書送付先住所</t>
    <rPh sb="0" eb="3">
      <t>セイキュウショ</t>
    </rPh>
    <rPh sb="3" eb="6">
      <t>ソウフサキ</t>
    </rPh>
    <rPh sb="6" eb="8">
      <t>ジュウショ</t>
    </rPh>
    <phoneticPr fontId="1"/>
  </si>
  <si>
    <t>■申込責任者</t>
    <rPh sb="1" eb="3">
      <t>モウシコミ</t>
    </rPh>
    <rPh sb="3" eb="6">
      <t>セキニンシャ</t>
    </rPh>
    <phoneticPr fontId="9"/>
  </si>
  <si>
    <t>■受講コース</t>
    <rPh sb="1" eb="3">
      <t>ジュコウ</t>
    </rPh>
    <phoneticPr fontId="9"/>
  </si>
  <si>
    <t>受講者情報および受講コースについて「受講者情報」シートにご記入ください。</t>
    <rPh sb="0" eb="3">
      <t>ジュコウシャ</t>
    </rPh>
    <rPh sb="3" eb="5">
      <t>ジョウホウ</t>
    </rPh>
    <rPh sb="8" eb="10">
      <t>ジュコウ</t>
    </rPh>
    <rPh sb="18" eb="21">
      <t>ジュコウシャ</t>
    </rPh>
    <rPh sb="21" eb="23">
      <t>ジョウホウ</t>
    </rPh>
    <rPh sb="29" eb="31">
      <t>キニュウ</t>
    </rPh>
    <phoneticPr fontId="1"/>
  </si>
  <si>
    <t>■申込先及び問い合わせ先</t>
    <rPh sb="1" eb="3">
      <t>モウシコミ</t>
    </rPh>
    <rPh sb="3" eb="4">
      <t>サキ</t>
    </rPh>
    <rPh sb="4" eb="5">
      <t>オヨ</t>
    </rPh>
    <phoneticPr fontId="12"/>
  </si>
  <si>
    <t>株式会社日立ソリューションズ・クリエイト　サイバーセキュリティトレーニング窓口</t>
    <rPh sb="0" eb="2">
      <t>カブシキカイシャ</t>
    </rPh>
    <phoneticPr fontId="12"/>
  </si>
  <si>
    <t>受講規約に同意します。</t>
    <rPh sb="5" eb="7">
      <t>ドウイ</t>
    </rPh>
    <phoneticPr fontId="1"/>
  </si>
  <si>
    <t>受講開始日(※1)
YYYY/MM/DD</t>
    <rPh sb="0" eb="2">
      <t>ジュコウ</t>
    </rPh>
    <rPh sb="2" eb="4">
      <t>カイシ</t>
    </rPh>
    <rPh sb="4" eb="5">
      <t>ビ</t>
    </rPh>
    <phoneticPr fontId="1"/>
  </si>
  <si>
    <t>hsc-training-support@mlc.hitachi-solutions.com</t>
  </si>
  <si>
    <t>受講コース</t>
    <rPh sb="0" eb="2">
      <t>ジュコウ</t>
    </rPh>
    <phoneticPr fontId="1"/>
  </si>
  <si>
    <t>#</t>
    <phoneticPr fontId="1"/>
  </si>
  <si>
    <t>受講コース</t>
    <rPh sb="0" eb="2">
      <t>ジュコウ</t>
    </rPh>
    <phoneticPr fontId="1"/>
  </si>
  <si>
    <t>受講終了日</t>
    <rPh sb="0" eb="2">
      <t>ジュコウ</t>
    </rPh>
    <rPh sb="2" eb="5">
      <t>シュウリョウビ</t>
    </rPh>
    <phoneticPr fontId="1"/>
  </si>
  <si>
    <t>価格(税抜)</t>
    <rPh sb="0" eb="2">
      <t>カカク</t>
    </rPh>
    <rPh sb="3" eb="5">
      <t>ゼイヌキ</t>
    </rPh>
    <phoneticPr fontId="1"/>
  </si>
  <si>
    <t>合計金額(税抜)</t>
    <rPh sb="0" eb="2">
      <t>ゴウケイ</t>
    </rPh>
    <rPh sb="2" eb="4">
      <t>キンガク</t>
    </rPh>
    <rPh sb="5" eb="6">
      <t>ゼイ</t>
    </rPh>
    <rPh sb="6" eb="7">
      <t>ヌ</t>
    </rPh>
    <phoneticPr fontId="1"/>
  </si>
  <si>
    <t>　お願い致します。同意いただけない場合、サイバーセキュリティトレーニングのお申込みはできません。</t>
    <phoneticPr fontId="1"/>
  </si>
  <si>
    <r>
      <t>■</t>
    </r>
    <r>
      <rPr>
        <b/>
        <sz val="10"/>
        <rFont val="ＭＳ Ｐゴシック"/>
        <family val="3"/>
        <charset val="128"/>
      </rPr>
      <t>受講規約の同意</t>
    </r>
    <rPh sb="1" eb="3">
      <t>ジュコウ</t>
    </rPh>
    <rPh sb="3" eb="5">
      <t>キヤク</t>
    </rPh>
    <rPh sb="6" eb="8">
      <t>ドウイ</t>
    </rPh>
    <phoneticPr fontId="1"/>
  </si>
  <si>
    <t>契約番号</t>
    <rPh sb="0" eb="2">
      <t>ケイヤク</t>
    </rPh>
    <rPh sb="2" eb="4">
      <t>バンゴウ</t>
    </rPh>
    <phoneticPr fontId="9"/>
  </si>
  <si>
    <t>受講講座</t>
  </si>
  <si>
    <t>受講者数</t>
    <phoneticPr fontId="1"/>
  </si>
  <si>
    <t>受講期間</t>
  </si>
  <si>
    <t>受講料金(税抜)</t>
    <rPh sb="0" eb="2">
      <t>ジュコウ</t>
    </rPh>
    <rPh sb="2" eb="4">
      <t>リョウキン</t>
    </rPh>
    <phoneticPr fontId="9"/>
  </si>
  <si>
    <t>　年  月  日　～　  年  月  日</t>
    <rPh sb="1" eb="2">
      <t>ネン</t>
    </rPh>
    <rPh sb="4" eb="5">
      <t>ガツ</t>
    </rPh>
    <rPh sb="7" eb="8">
      <t>ニチ</t>
    </rPh>
    <phoneticPr fontId="9"/>
  </si>
  <si>
    <t>合計金額(税込)</t>
    <rPh sb="0" eb="2">
      <t>ゴウケイ</t>
    </rPh>
    <rPh sb="2" eb="4">
      <t>キンガク</t>
    </rPh>
    <rPh sb="5" eb="6">
      <t>ゼイ</t>
    </rPh>
    <rPh sb="6" eb="7">
      <t>コ</t>
    </rPh>
    <phoneticPr fontId="1"/>
  </si>
  <si>
    <t>内消費税</t>
    <rPh sb="0" eb="1">
      <t>ウチ</t>
    </rPh>
    <rPh sb="1" eb="4">
      <t>ショウヒゼイ</t>
    </rPh>
    <phoneticPr fontId="1"/>
  </si>
  <si>
    <t>例</t>
    <rPh sb="0" eb="1">
      <t>レイ</t>
    </rPh>
    <phoneticPr fontId="1"/>
  </si>
  <si>
    <t>　「申込書」及び「受講者情報」シートに必要事項の記入をお願いします。</t>
    <rPh sb="6" eb="7">
      <t>オヨ</t>
    </rPh>
    <rPh sb="9" eb="12">
      <t>ジュコウシャ</t>
    </rPh>
    <rPh sb="12" eb="14">
      <t>ジョウホウ</t>
    </rPh>
    <rPh sb="19" eb="21">
      <t>ヒツヨウ</t>
    </rPh>
    <rPh sb="21" eb="23">
      <t>ジコウ</t>
    </rPh>
    <rPh sb="24" eb="26">
      <t>キニュウ</t>
    </rPh>
    <rPh sb="28" eb="29">
      <t>ネガ</t>
    </rPh>
    <phoneticPr fontId="7"/>
  </si>
  <si>
    <t>　「受講規約」の内容にご同意いただけた場合、「申込書」シートの「受講規約に同意します」にチェックを</t>
    <phoneticPr fontId="1"/>
  </si>
  <si>
    <t>①サイバーセキュリティトレーニングをお申込みいただくにあたり、「受講規約」をご確認の上、</t>
    <rPh sb="19" eb="21">
      <t>モウシコ</t>
    </rPh>
    <rPh sb="32" eb="34">
      <t>ジュコウ</t>
    </rPh>
    <rPh sb="34" eb="36">
      <t>キヤク</t>
    </rPh>
    <rPh sb="39" eb="41">
      <t>カクニン</t>
    </rPh>
    <rPh sb="42" eb="43">
      <t>ウエ</t>
    </rPh>
    <phoneticPr fontId="7"/>
  </si>
  <si>
    <t>同意いただけない場合、サイバーセキュリティトレーニングのお申込みはできません。</t>
    <phoneticPr fontId="1"/>
  </si>
  <si>
    <r>
      <t>「受講規約」</t>
    </r>
    <r>
      <rPr>
        <sz val="10"/>
        <color rgb="FFFF0000"/>
        <rFont val="ＭＳ ゴシック"/>
        <family val="3"/>
        <charset val="128"/>
      </rPr>
      <t>(https://www.hitachi-solutions-create.co.jp/solution/security_training/catalog/terms.pdf)</t>
    </r>
    <r>
      <rPr>
        <sz val="10"/>
        <rFont val="ＭＳ ゴシック"/>
        <family val="3"/>
        <charset val="128"/>
      </rPr>
      <t>の</t>
    </r>
    <rPh sb="1" eb="3">
      <t>ジュコウ</t>
    </rPh>
    <rPh sb="3" eb="5">
      <t>キヤク</t>
    </rPh>
    <phoneticPr fontId="1"/>
  </si>
  <si>
    <t>サイバーセキュリティトレーニング　お客様専用Box</t>
    <rPh sb="18" eb="20">
      <t>キャクサマ</t>
    </rPh>
    <rPh sb="20" eb="22">
      <t>センヨウ</t>
    </rPh>
    <phoneticPr fontId="1"/>
  </si>
  <si>
    <t>②下記申込先に申込希望の旨、ご連絡ください。</t>
    <rPh sb="1" eb="3">
      <t>カキ</t>
    </rPh>
    <rPh sb="3" eb="5">
      <t>モウシコミ</t>
    </rPh>
    <rPh sb="5" eb="6">
      <t>サキ</t>
    </rPh>
    <rPh sb="7" eb="9">
      <t>モウシコミ</t>
    </rPh>
    <rPh sb="9" eb="11">
      <t>キボウ</t>
    </rPh>
    <rPh sb="12" eb="13">
      <t>ムネ</t>
    </rPh>
    <rPh sb="15" eb="17">
      <t>レンラク</t>
    </rPh>
    <phoneticPr fontId="7"/>
  </si>
  <si>
    <t>［送付先］</t>
    <rPh sb="1" eb="3">
      <t>ソウフ</t>
    </rPh>
    <rPh sb="3" eb="4">
      <t>サキ</t>
    </rPh>
    <phoneticPr fontId="12"/>
  </si>
  <si>
    <t>③申込書の記入が終わりましたら、ご連絡致しましたお客様専用Boxに格納してください。</t>
    <rPh sb="1" eb="4">
      <t>モウシコミショ</t>
    </rPh>
    <rPh sb="5" eb="7">
      <t>キニュウ</t>
    </rPh>
    <rPh sb="8" eb="9">
      <t>オ</t>
    </rPh>
    <rPh sb="17" eb="19">
      <t>レンラク</t>
    </rPh>
    <rPh sb="19" eb="20">
      <t>イタ</t>
    </rPh>
    <rPh sb="25" eb="27">
      <t>キャクサマ</t>
    </rPh>
    <rPh sb="27" eb="29">
      <t>センヨウ</t>
    </rPh>
    <rPh sb="33" eb="35">
      <t>カクノウ</t>
    </rPh>
    <phoneticPr fontId="7"/>
  </si>
  <si>
    <t>※Boxはファイル共有クラウドサービスです。</t>
  </si>
  <si>
    <t>担当者より申込書等のファイル授受を行うためのBox(※)をご連絡致します。</t>
    <phoneticPr fontId="1"/>
  </si>
  <si>
    <t>受領できませんのでご注意ください。</t>
    <phoneticPr fontId="1"/>
  </si>
  <si>
    <t>当社ではパスワード付zipファイルの使用を禁止しており、この方法では申込書を</t>
    <phoneticPr fontId="1"/>
  </si>
  <si>
    <t>Boxをご利用できないお客様はご相談ください。</t>
    <phoneticPr fontId="1"/>
  </si>
  <si>
    <t>④弊社にて内容確認の上、弊社記入欄に確定事項を記入し、お客様専用Box経由でお返し致します。</t>
    <rPh sb="1" eb="3">
      <t>ヘイシャ</t>
    </rPh>
    <rPh sb="5" eb="7">
      <t>ナイヨウ</t>
    </rPh>
    <rPh sb="7" eb="9">
      <t>カクニン</t>
    </rPh>
    <rPh sb="10" eb="11">
      <t>ウエ</t>
    </rPh>
    <rPh sb="12" eb="14">
      <t>ヘイシャ</t>
    </rPh>
    <rPh sb="14" eb="16">
      <t>キニュウ</t>
    </rPh>
    <rPh sb="16" eb="17">
      <t>ラン</t>
    </rPh>
    <rPh sb="18" eb="20">
      <t>カクテイ</t>
    </rPh>
    <rPh sb="20" eb="22">
      <t>ジコウ</t>
    </rPh>
    <rPh sb="23" eb="25">
      <t>キニュウ</t>
    </rPh>
    <rPh sb="28" eb="30">
      <t>キャクサマ</t>
    </rPh>
    <rPh sb="30" eb="32">
      <t>センヨウ</t>
    </rPh>
    <rPh sb="35" eb="37">
      <t>ケイユ</t>
    </rPh>
    <rPh sb="39" eb="40">
      <t>カエ</t>
    </rPh>
    <rPh sb="41" eb="42">
      <t>イタ</t>
    </rPh>
    <phoneticPr fontId="7"/>
  </si>
  <si>
    <t>内容を確認の上、以下の「受講規約に同意します。」にチェックをお願いします。</t>
    <phoneticPr fontId="1"/>
  </si>
  <si>
    <t>【入門】情報セキュリティ対策（基礎） － 質疑応答なし</t>
    <rPh sb="1" eb="3">
      <t>ニュウモン</t>
    </rPh>
    <phoneticPr fontId="1"/>
  </si>
  <si>
    <t>【入門】情報セキュリティ対策（基礎） － 質疑応答あり</t>
    <phoneticPr fontId="1"/>
  </si>
  <si>
    <t>【初級】マルウェア対策（基礎） － 質疑応答なし</t>
    <rPh sb="1" eb="3">
      <t>ショキュウ</t>
    </rPh>
    <phoneticPr fontId="1"/>
  </si>
  <si>
    <t>【初級】マルウェア対策（基礎） － 質疑応答あり</t>
    <phoneticPr fontId="1"/>
  </si>
  <si>
    <t>【初級】脆弱性対策（基礎） － 質疑応答なし</t>
    <phoneticPr fontId="1"/>
  </si>
  <si>
    <t>【初級】脆弱性対策（基礎） － 質疑応答あり</t>
    <phoneticPr fontId="1"/>
  </si>
  <si>
    <t>【初級】サイバー攻撃対策（基礎） － 質疑応答なし</t>
    <phoneticPr fontId="1"/>
  </si>
  <si>
    <t>【初級】サイバー攻撃対策（基礎） － 質疑応答あり</t>
    <phoneticPr fontId="1"/>
  </si>
  <si>
    <t>【初級】CSIRT基礎 － 質疑応答なし</t>
    <rPh sb="9" eb="11">
      <t>キソ</t>
    </rPh>
    <phoneticPr fontId="1"/>
  </si>
  <si>
    <t>【初級】CSIRT基礎  － 質疑応答あり</t>
    <phoneticPr fontId="1"/>
  </si>
  <si>
    <t>【中級】脆弱性ハンドリング － 実践演習なし</t>
    <rPh sb="1" eb="3">
      <t>チュウキュウ</t>
    </rPh>
    <rPh sb="4" eb="7">
      <t>ゼイジャクセイ</t>
    </rPh>
    <rPh sb="16" eb="18">
      <t>ジッセン</t>
    </rPh>
    <rPh sb="18" eb="20">
      <t>エンシュウ</t>
    </rPh>
    <phoneticPr fontId="1"/>
  </si>
  <si>
    <t>【中級】脆弱性ハンドリング － 実践演習あり</t>
    <rPh sb="4" eb="7">
      <t>ゼイジャクセイ</t>
    </rPh>
    <rPh sb="18" eb="20">
      <t>エンシュウ</t>
    </rPh>
    <phoneticPr fontId="1"/>
  </si>
  <si>
    <t>【中級】インシデントハンドリング － 実践演習なし</t>
    <rPh sb="21" eb="23">
      <t>エンシュウ</t>
    </rPh>
    <phoneticPr fontId="1"/>
  </si>
  <si>
    <t>【中級】インシデントハンドリング － 実践演習あり</t>
    <rPh sb="21" eb="23">
      <t>エンシュウ</t>
    </rPh>
    <phoneticPr fontId="1"/>
  </si>
  <si>
    <t>【中級】アーティファクトハンドリング － 実践演習なし</t>
    <rPh sb="23" eb="25">
      <t>エンシュウ</t>
    </rPh>
    <phoneticPr fontId="1"/>
  </si>
  <si>
    <t>【中級】アーティファクトハンドリング － 実践演習あり</t>
    <rPh sb="23" eb="25">
      <t>エンシュウ</t>
    </rPh>
    <phoneticPr fontId="1"/>
  </si>
  <si>
    <t>【入門】情報セキュリティ対策（基礎）</t>
    <phoneticPr fontId="1"/>
  </si>
  <si>
    <t>【初級】マルウェア対策（基礎）</t>
    <phoneticPr fontId="1"/>
  </si>
  <si>
    <t>【初級】脆弱性対策（基礎）</t>
    <rPh sb="1" eb="3">
      <t>ショキュウ</t>
    </rPh>
    <rPh sb="4" eb="7">
      <t>ゼイジャクセイ</t>
    </rPh>
    <rPh sb="7" eb="9">
      <t>タイサク</t>
    </rPh>
    <rPh sb="10" eb="12">
      <t>キソ</t>
    </rPh>
    <phoneticPr fontId="1"/>
  </si>
  <si>
    <t>【初級】サイバー攻撃対策（基礎）</t>
    <phoneticPr fontId="1"/>
  </si>
  <si>
    <t xml:space="preserve">【中級】脆弱性ハンドリング </t>
    <rPh sb="1" eb="3">
      <t>チュウキュウ</t>
    </rPh>
    <rPh sb="4" eb="7">
      <t>ゼイジャクセイ</t>
    </rPh>
    <phoneticPr fontId="1"/>
  </si>
  <si>
    <t>【中級】インシデントハンドリング</t>
    <phoneticPr fontId="1"/>
  </si>
  <si>
    <t xml:space="preserve">【中級】アーティファクトハンドリング </t>
    <phoneticPr fontId="1"/>
  </si>
  <si>
    <t>【初級】CSIRT基礎</t>
    <rPh sb="9" eb="11">
      <t>キソ</t>
    </rPh>
    <phoneticPr fontId="1"/>
  </si>
  <si>
    <t>【パック】CSIRT向けトレーニングパック</t>
    <rPh sb="10" eb="11">
      <t>ム</t>
    </rPh>
    <phoneticPr fontId="1"/>
  </si>
  <si>
    <t>　　 ご都合の合う日時が見つからない場合はご相談ください。</t>
    <rPh sb="4" eb="6">
      <t>ツゴウ</t>
    </rPh>
    <rPh sb="7" eb="8">
      <t>ア</t>
    </rPh>
    <rPh sb="9" eb="11">
      <t>ニチジ</t>
    </rPh>
    <rPh sb="12" eb="13">
      <t>ミ</t>
    </rPh>
    <rPh sb="18" eb="20">
      <t>バアイ</t>
    </rPh>
    <rPh sb="22" eb="24">
      <t>ソウダン</t>
    </rPh>
    <phoneticPr fontId="1"/>
  </si>
  <si>
    <r>
      <t>※1：受講開始日はお申し込み日から20営業日以降</t>
    </r>
    <r>
      <rPr>
        <sz val="11"/>
        <color rgb="FFFF0000"/>
        <rFont val="Yu Gothic"/>
        <family val="3"/>
        <charset val="128"/>
        <scheme val="minor"/>
      </rPr>
      <t>60営業日以内</t>
    </r>
    <r>
      <rPr>
        <sz val="11"/>
        <color theme="1"/>
        <rFont val="Yu Gothic"/>
        <family val="2"/>
        <scheme val="minor"/>
      </rPr>
      <t>でご記載ください。</t>
    </r>
    <rPh sb="3" eb="5">
      <t>ジュコウ</t>
    </rPh>
    <rPh sb="5" eb="7">
      <t>カイシ</t>
    </rPh>
    <rPh sb="7" eb="8">
      <t>ビ</t>
    </rPh>
    <rPh sb="10" eb="11">
      <t>モウ</t>
    </rPh>
    <rPh sb="12" eb="13">
      <t>コ</t>
    </rPh>
    <rPh sb="14" eb="15">
      <t>ビ</t>
    </rPh>
    <rPh sb="19" eb="22">
      <t>エイギョウビ</t>
    </rPh>
    <rPh sb="22" eb="24">
      <t>イコウ</t>
    </rPh>
    <rPh sb="26" eb="29">
      <t>エイギョウビ</t>
    </rPh>
    <rPh sb="29" eb="31">
      <t>イナイ</t>
    </rPh>
    <rPh sb="33" eb="35">
      <t>キサイ</t>
    </rPh>
    <phoneticPr fontId="1"/>
  </si>
  <si>
    <t>※3：お申し込みの行ごとに受講用IDを発行します。</t>
    <rPh sb="4" eb="5">
      <t>モウ</t>
    </rPh>
    <rPh sb="6" eb="7">
      <t>コ</t>
    </rPh>
    <rPh sb="9" eb="10">
      <t>ギョウ</t>
    </rPh>
    <rPh sb="13" eb="15">
      <t>ジュコウ</t>
    </rPh>
    <rPh sb="15" eb="16">
      <t>ヨウ</t>
    </rPh>
    <rPh sb="19" eb="21">
      <t>ハッコウ</t>
    </rPh>
    <phoneticPr fontId="1"/>
  </si>
  <si>
    <t>備考</t>
    <rPh sb="0" eb="2">
      <t>ビコウ</t>
    </rPh>
    <phoneticPr fontId="1"/>
  </si>
  <si>
    <t>#xx~yyまで同一IDでお願いします。</t>
    <rPh sb="8" eb="10">
      <t>ドウイツ</t>
    </rPh>
    <rPh sb="14" eb="15">
      <t>ネガ</t>
    </rPh>
    <phoneticPr fontId="1"/>
  </si>
  <si>
    <t>注意事項：</t>
    <rPh sb="0" eb="2">
      <t>チュウイ</t>
    </rPh>
    <rPh sb="2" eb="4">
      <t>ジコウ</t>
    </rPh>
    <phoneticPr fontId="1"/>
  </si>
  <si>
    <t>【パック】PSIRT向けトレーニングパック</t>
    <rPh sb="10" eb="11">
      <t>ム</t>
    </rPh>
    <phoneticPr fontId="1"/>
  </si>
  <si>
    <t>【初級】PSIRT基礎 － 質疑応答なし</t>
    <rPh sb="9" eb="11">
      <t>キソ</t>
    </rPh>
    <phoneticPr fontId="1"/>
  </si>
  <si>
    <t>【初級】PSIRT基礎  － 質疑応答あり</t>
    <phoneticPr fontId="1"/>
  </si>
  <si>
    <t>【初級】PSIRT基礎</t>
    <rPh sb="9" eb="11">
      <t>キソ</t>
    </rPh>
    <phoneticPr fontId="1"/>
  </si>
  <si>
    <t>質疑応答/実践演習日時をを選択してください</t>
    <rPh sb="5" eb="7">
      <t>ジッセン</t>
    </rPh>
    <rPh sb="7" eb="9">
      <t>エンシュウ</t>
    </rPh>
    <phoneticPr fontId="1"/>
  </si>
  <si>
    <t xml:space="preserve">【パック】CSIRT向けトレーニングパック
　　　1時間目　脆弱性ハンドリング
　　　2時間目　インシデントハンドリング
　　　3時間目　アーティファクトハンドリング
　　　4時間目　質疑応答
</t>
    <rPh sb="26" eb="28">
      <t>ジカン</t>
    </rPh>
    <rPh sb="28" eb="29">
      <t>メ</t>
    </rPh>
    <rPh sb="30" eb="33">
      <t>ゼイジャクセイ</t>
    </rPh>
    <rPh sb="44" eb="46">
      <t>ジカン</t>
    </rPh>
    <rPh sb="46" eb="47">
      <t>メ</t>
    </rPh>
    <rPh sb="65" eb="67">
      <t>ジカン</t>
    </rPh>
    <rPh sb="67" eb="68">
      <t>メ</t>
    </rPh>
    <rPh sb="88" eb="90">
      <t>ジカン</t>
    </rPh>
    <rPh sb="90" eb="91">
      <t>メ</t>
    </rPh>
    <rPh sb="92" eb="94">
      <t>シツギ</t>
    </rPh>
    <rPh sb="94" eb="96">
      <t>オウトウ</t>
    </rPh>
    <phoneticPr fontId="1"/>
  </si>
  <si>
    <t>【パック】PSIRT向けトレーニングパック
　　　1時間目　質疑応答
　　　2時間目　脆弱性ハンドリング</t>
    <rPh sb="26" eb="28">
      <t>ジカン</t>
    </rPh>
    <rPh sb="28" eb="29">
      <t>メ</t>
    </rPh>
    <rPh sb="30" eb="32">
      <t>シツギ</t>
    </rPh>
    <rPh sb="32" eb="34">
      <t>オウトウ</t>
    </rPh>
    <rPh sb="39" eb="41">
      <t>ジカン</t>
    </rPh>
    <rPh sb="41" eb="42">
      <t>メ</t>
    </rPh>
    <phoneticPr fontId="1"/>
  </si>
  <si>
    <t>【パック】サイバーレジリエンス基礎パック
　　　1時間目　質疑応答（サイバー攻撃対策（基礎））
　　　2時間目　質疑応答（サイバーレジリエンス基礎）</t>
    <rPh sb="15" eb="17">
      <t>キソ</t>
    </rPh>
    <rPh sb="25" eb="27">
      <t>ジカン</t>
    </rPh>
    <rPh sb="27" eb="28">
      <t>メ</t>
    </rPh>
    <rPh sb="29" eb="31">
      <t>シツギ</t>
    </rPh>
    <rPh sb="31" eb="33">
      <t>オウトウ</t>
    </rPh>
    <rPh sb="38" eb="40">
      <t>コウゲキ</t>
    </rPh>
    <rPh sb="40" eb="42">
      <t>タイサク</t>
    </rPh>
    <rPh sb="43" eb="45">
      <t>キソ</t>
    </rPh>
    <rPh sb="52" eb="54">
      <t>ジカン</t>
    </rPh>
    <rPh sb="54" eb="55">
      <t>メ</t>
    </rPh>
    <rPh sb="56" eb="58">
      <t>シツギ</t>
    </rPh>
    <rPh sb="58" eb="60">
      <t>オウトウ</t>
    </rPh>
    <rPh sb="71" eb="73">
      <t>キソ</t>
    </rPh>
    <phoneticPr fontId="1"/>
  </si>
  <si>
    <t>【初級】サイバーレジリエンス基礎</t>
    <rPh sb="14" eb="16">
      <t>キソ</t>
    </rPh>
    <phoneticPr fontId="1"/>
  </si>
  <si>
    <t>【パック】サイバーレジリエンス基礎パック</t>
    <rPh sb="15" eb="17">
      <t>キソ</t>
    </rPh>
    <phoneticPr fontId="1"/>
  </si>
  <si>
    <t>【初級】サイバーレジリエンス基礎 － 質疑応答なし</t>
    <rPh sb="14" eb="16">
      <t>キソ</t>
    </rPh>
    <phoneticPr fontId="1"/>
  </si>
  <si>
    <t>【初級】サイバーレジリエンス基礎  － 質疑応答あり</t>
    <phoneticPr fontId="1"/>
  </si>
  <si>
    <t>質疑応答/実践演習希望日時(※2)</t>
    <rPh sb="0" eb="2">
      <t>シツギ</t>
    </rPh>
    <rPh sb="2" eb="4">
      <t>オウトウ</t>
    </rPh>
    <rPh sb="5" eb="7">
      <t>ジッセン</t>
    </rPh>
    <rPh sb="7" eb="9">
      <t>エンシュウ</t>
    </rPh>
    <rPh sb="9" eb="11">
      <t>キボウ</t>
    </rPh>
    <rPh sb="11" eb="13">
      <t>ニチジ</t>
    </rPh>
    <phoneticPr fontId="1"/>
  </si>
  <si>
    <t>※2：受講コースで質疑応答あり/実践演習ありをお選び頂いた方は、質疑応答/実践演習希望日時を「質疑応答、実践演習日時」シートからお選びください。</t>
    <rPh sb="16" eb="18">
      <t>ジッセン</t>
    </rPh>
    <rPh sb="18" eb="20">
      <t>エンシュウ</t>
    </rPh>
    <rPh sb="32" eb="34">
      <t>キボウ</t>
    </rPh>
    <rPh sb="37" eb="39">
      <t>ジッセン</t>
    </rPh>
    <rPh sb="39" eb="41">
      <t>エンシュウ</t>
    </rPh>
    <rPh sb="52" eb="54">
      <t>ジッセン</t>
    </rPh>
    <rPh sb="53" eb="54">
      <t>セン</t>
    </rPh>
    <rPh sb="54" eb="56">
      <t>エンシュウ</t>
    </rPh>
    <phoneticPr fontId="1"/>
  </si>
  <si>
    <t>受講するコースを選択してください</t>
  </si>
  <si>
    <t>受講するコースを選択してください</t>
    <phoneticPr fontId="1"/>
  </si>
  <si>
    <t>【入門】情報セキュリティ対策（基礎） － 質疑応答あり</t>
  </si>
  <si>
    <t>【初級】クラウドセキュリティ基礎 － 質疑応答なし</t>
    <rPh sb="14" eb="16">
      <t>キソ</t>
    </rPh>
    <phoneticPr fontId="1"/>
  </si>
  <si>
    <t>【初級】クラウドセキュリティ基礎  － 質疑応答あり</t>
    <phoneticPr fontId="1"/>
  </si>
  <si>
    <t>【初級】クラウドセキュリティ基礎</t>
    <rPh sb="14" eb="16">
      <t>キソ</t>
    </rPh>
    <phoneticPr fontId="1"/>
  </si>
  <si>
    <t>　　 複数の行をまとめて一つの受講用IDとして発行をご希望の場合は、備考欄にその旨をご記載ください。ただし、受講開始日も一つに統一してください。</t>
    <rPh sb="3" eb="5">
      <t>フクスウ</t>
    </rPh>
    <rPh sb="6" eb="7">
      <t>ギョウ</t>
    </rPh>
    <rPh sb="12" eb="13">
      <t>ヒト</t>
    </rPh>
    <rPh sb="15" eb="17">
      <t>ジュコウ</t>
    </rPh>
    <rPh sb="17" eb="18">
      <t>ヨウ</t>
    </rPh>
    <rPh sb="23" eb="25">
      <t>ハッコウ</t>
    </rPh>
    <rPh sb="27" eb="29">
      <t>キボウ</t>
    </rPh>
    <rPh sb="30" eb="32">
      <t>バアイ</t>
    </rPh>
    <rPh sb="34" eb="36">
      <t>ビコウ</t>
    </rPh>
    <rPh sb="36" eb="37">
      <t>ラン</t>
    </rPh>
    <rPh sb="40" eb="41">
      <t>ムネ</t>
    </rPh>
    <rPh sb="43" eb="45">
      <t>キサイ</t>
    </rPh>
    <rPh sb="54" eb="56">
      <t>ジュコウ</t>
    </rPh>
    <rPh sb="56" eb="58">
      <t>カイシ</t>
    </rPh>
    <rPh sb="58" eb="59">
      <t>ビ</t>
    </rPh>
    <rPh sb="60" eb="61">
      <t>ヒト</t>
    </rPh>
    <rPh sb="63" eb="65">
      <t>トウイツ</t>
    </rPh>
    <phoneticPr fontId="1"/>
  </si>
  <si>
    <t>2024/4/12(金) 13:00～17:00</t>
    <rPh sb="10" eb="11">
      <t>キン</t>
    </rPh>
    <phoneticPr fontId="1"/>
  </si>
  <si>
    <t>2024/5/17(金) 13:00～17:00</t>
    <rPh sb="10" eb="11">
      <t>キン</t>
    </rPh>
    <phoneticPr fontId="1"/>
  </si>
  <si>
    <t>2024/5/31(金) 13:00～17:00</t>
    <rPh sb="10" eb="11">
      <t>キン</t>
    </rPh>
    <phoneticPr fontId="1"/>
  </si>
  <si>
    <t>2024/6/21(金) 13:00～17:00</t>
    <rPh sb="10" eb="11">
      <t>キン</t>
    </rPh>
    <phoneticPr fontId="1"/>
  </si>
  <si>
    <t>2024/7/5(金) 13:00～17:00</t>
    <rPh sb="9" eb="10">
      <t>キン</t>
    </rPh>
    <phoneticPr fontId="1"/>
  </si>
  <si>
    <t>2024/7/26(金) 13:00～17:00</t>
    <rPh sb="10" eb="11">
      <t>キン</t>
    </rPh>
    <phoneticPr fontId="1"/>
  </si>
  <si>
    <t>2024/8/23(金) 13:00～17:00</t>
    <rPh sb="10" eb="11">
      <t>キン</t>
    </rPh>
    <phoneticPr fontId="1"/>
  </si>
  <si>
    <t>2024/9/6(金) 13:00～17:00</t>
    <rPh sb="9" eb="10">
      <t>キン</t>
    </rPh>
    <phoneticPr fontId="1"/>
  </si>
  <si>
    <t>2024/9/27(金) 13:00～17:00</t>
    <rPh sb="10" eb="11">
      <t>キン</t>
    </rPh>
    <phoneticPr fontId="1"/>
  </si>
  <si>
    <t>2024/10/18(金) 13:00～17:00</t>
    <rPh sb="11" eb="12">
      <t>キン</t>
    </rPh>
    <phoneticPr fontId="1"/>
  </si>
  <si>
    <t>2024/11/1(金) 13:00～17:00</t>
    <rPh sb="10" eb="11">
      <t>キン</t>
    </rPh>
    <phoneticPr fontId="1"/>
  </si>
  <si>
    <t>2024/11/15(金) 13:00～17:00</t>
    <rPh sb="11" eb="12">
      <t>キン</t>
    </rPh>
    <phoneticPr fontId="1"/>
  </si>
  <si>
    <t>2024/12/6(金) 13:00～17:00</t>
    <rPh sb="10" eb="11">
      <t>キン</t>
    </rPh>
    <phoneticPr fontId="1"/>
  </si>
  <si>
    <t>2024/12/20(金) 13:00～17:00</t>
    <rPh sb="11" eb="12">
      <t>キン</t>
    </rPh>
    <phoneticPr fontId="1"/>
  </si>
  <si>
    <t>2025/1/17(金) 13:00～17:00</t>
    <rPh sb="10" eb="11">
      <t>キン</t>
    </rPh>
    <phoneticPr fontId="1"/>
  </si>
  <si>
    <t>2025/1/31(金) 13:00～17:00</t>
    <rPh sb="10" eb="11">
      <t>キン</t>
    </rPh>
    <phoneticPr fontId="1"/>
  </si>
  <si>
    <t>2025/2/14(金) 13:00～17:00</t>
    <rPh sb="10" eb="11">
      <t>キン</t>
    </rPh>
    <phoneticPr fontId="1"/>
  </si>
  <si>
    <t>2025/2/28(金) 13:00～17:00</t>
    <rPh sb="10" eb="11">
      <t>キン</t>
    </rPh>
    <phoneticPr fontId="1"/>
  </si>
  <si>
    <t>2025/3/14(金) 13:00～17:00</t>
    <rPh sb="10" eb="11">
      <t>キン</t>
    </rPh>
    <phoneticPr fontId="1"/>
  </si>
  <si>
    <t>2025/3/28(金) 13:00～17:00</t>
    <rPh sb="10" eb="11">
      <t>キン</t>
    </rPh>
    <phoneticPr fontId="1"/>
  </si>
  <si>
    <t>2024/4/11(木) 10:00～12:00</t>
    <rPh sb="10" eb="11">
      <t>モク</t>
    </rPh>
    <phoneticPr fontId="1"/>
  </si>
  <si>
    <t>2024/5/16(木) 10:00～12:00</t>
    <rPh sb="10" eb="11">
      <t>モク</t>
    </rPh>
    <phoneticPr fontId="1"/>
  </si>
  <si>
    <t>2024/5/30(木) 10:00～12:00</t>
    <rPh sb="10" eb="11">
      <t>モク</t>
    </rPh>
    <phoneticPr fontId="1"/>
  </si>
  <si>
    <t>2024/6/20(木) 10:00～12:00</t>
    <rPh sb="10" eb="11">
      <t>モク</t>
    </rPh>
    <phoneticPr fontId="1"/>
  </si>
  <si>
    <t>2024/7/4(木) 10:00～12:00</t>
    <rPh sb="9" eb="10">
      <t>モク</t>
    </rPh>
    <phoneticPr fontId="1"/>
  </si>
  <si>
    <t>2024/7/18(木) 10:00～12:00</t>
    <rPh sb="10" eb="11">
      <t>モク</t>
    </rPh>
    <phoneticPr fontId="1"/>
  </si>
  <si>
    <t>2024/8/22(木) 10:00～12:00</t>
    <rPh sb="10" eb="11">
      <t>モク</t>
    </rPh>
    <phoneticPr fontId="1"/>
  </si>
  <si>
    <t>2024/9/5(木) 10:00～12:00</t>
    <rPh sb="9" eb="10">
      <t>モク</t>
    </rPh>
    <phoneticPr fontId="1"/>
  </si>
  <si>
    <t>2024/9/26(木) 10:00～12:00</t>
    <rPh sb="10" eb="11">
      <t>モク</t>
    </rPh>
    <phoneticPr fontId="1"/>
  </si>
  <si>
    <t>2024/10/17(木) 10:00～12:00</t>
    <rPh sb="11" eb="12">
      <t>モク</t>
    </rPh>
    <phoneticPr fontId="1"/>
  </si>
  <si>
    <t>2024/10/31(木) 10:00～12:00</t>
    <rPh sb="11" eb="12">
      <t>モク</t>
    </rPh>
    <phoneticPr fontId="1"/>
  </si>
  <si>
    <t>2024/11/14(木) 10:00～12:00</t>
    <rPh sb="11" eb="12">
      <t>モク</t>
    </rPh>
    <phoneticPr fontId="1"/>
  </si>
  <si>
    <t>2024/11/30(木) 10:00～12:00</t>
    <rPh sb="11" eb="12">
      <t>モク</t>
    </rPh>
    <phoneticPr fontId="1"/>
  </si>
  <si>
    <t>2024/12/5(木) 10:00～12:00</t>
    <rPh sb="10" eb="11">
      <t>モク</t>
    </rPh>
    <phoneticPr fontId="1"/>
  </si>
  <si>
    <t>2024/12/19(木) 10:00～12:00</t>
    <rPh sb="11" eb="12">
      <t>モク</t>
    </rPh>
    <phoneticPr fontId="1"/>
  </si>
  <si>
    <t>2025/1/16(木) 10:00～12:00</t>
    <rPh sb="10" eb="11">
      <t>モク</t>
    </rPh>
    <phoneticPr fontId="1"/>
  </si>
  <si>
    <t>2025/1/30(木) 10:00～12:00</t>
    <rPh sb="10" eb="11">
      <t>モク</t>
    </rPh>
    <phoneticPr fontId="1"/>
  </si>
  <si>
    <t>2025/2/13(木) 10:00～12:00</t>
    <rPh sb="10" eb="11">
      <t>モク</t>
    </rPh>
    <phoneticPr fontId="1"/>
  </si>
  <si>
    <t>2025/2/27(木) 10:00～12:00</t>
    <rPh sb="10" eb="11">
      <t>モク</t>
    </rPh>
    <phoneticPr fontId="1"/>
  </si>
  <si>
    <t>2025/3/13(木) 10:00～12:00</t>
    <rPh sb="10" eb="11">
      <t>モク</t>
    </rPh>
    <phoneticPr fontId="1"/>
  </si>
  <si>
    <t>2025/3/27(木) 10:00～12:00</t>
    <rPh sb="10" eb="11">
      <t>モク</t>
    </rPh>
    <phoneticPr fontId="1"/>
  </si>
  <si>
    <t>2024/4/11(木) 14:00～16:00</t>
    <rPh sb="10" eb="11">
      <t>モク</t>
    </rPh>
    <phoneticPr fontId="1"/>
  </si>
  <si>
    <t>2024/5/16(木) 14:00～16:00</t>
    <rPh sb="10" eb="11">
      <t>モク</t>
    </rPh>
    <phoneticPr fontId="1"/>
  </si>
  <si>
    <t>2024/5/30(木) 14:00～16:00</t>
    <rPh sb="10" eb="11">
      <t>モク</t>
    </rPh>
    <phoneticPr fontId="1"/>
  </si>
  <si>
    <t>2024/6/20(木) 14:00～16:00</t>
    <rPh sb="10" eb="11">
      <t>モク</t>
    </rPh>
    <phoneticPr fontId="1"/>
  </si>
  <si>
    <t>2024/7/4(木) 14:00～16:00</t>
    <rPh sb="9" eb="10">
      <t>モク</t>
    </rPh>
    <phoneticPr fontId="1"/>
  </si>
  <si>
    <t>2024/7/18(木) 14:00～16:00</t>
    <rPh sb="10" eb="11">
      <t>モク</t>
    </rPh>
    <phoneticPr fontId="1"/>
  </si>
  <si>
    <t>2024/8/22(木) 14:00～16:00</t>
    <rPh sb="10" eb="11">
      <t>モク</t>
    </rPh>
    <phoneticPr fontId="1"/>
  </si>
  <si>
    <t>2024/9/5(木) 14:00～16:00</t>
    <rPh sb="9" eb="10">
      <t>モク</t>
    </rPh>
    <phoneticPr fontId="1"/>
  </si>
  <si>
    <t>2024/9/26(木) 14:00～16:00</t>
    <rPh sb="10" eb="11">
      <t>モク</t>
    </rPh>
    <phoneticPr fontId="1"/>
  </si>
  <si>
    <t>2024/10/17(木) 14:00～16:00</t>
    <rPh sb="11" eb="12">
      <t>モク</t>
    </rPh>
    <phoneticPr fontId="1"/>
  </si>
  <si>
    <t>2024/10/31(木) 14:00～16:00</t>
    <rPh sb="11" eb="12">
      <t>モク</t>
    </rPh>
    <phoneticPr fontId="1"/>
  </si>
  <si>
    <t>2024/11/14(木) 14:00～16:00</t>
    <rPh sb="11" eb="12">
      <t>モク</t>
    </rPh>
    <phoneticPr fontId="1"/>
  </si>
  <si>
    <t>2024/11/30(木) 14:00～16:00</t>
    <rPh sb="11" eb="12">
      <t>モク</t>
    </rPh>
    <phoneticPr fontId="1"/>
  </si>
  <si>
    <t>2024/12/5(木) 14:00～16:00</t>
    <rPh sb="10" eb="11">
      <t>モク</t>
    </rPh>
    <phoneticPr fontId="1"/>
  </si>
  <si>
    <t>2024/12/19(木) 14:00～16:00</t>
    <rPh sb="11" eb="12">
      <t>モク</t>
    </rPh>
    <phoneticPr fontId="1"/>
  </si>
  <si>
    <t>2025/1/16(木) 14:00～16:00</t>
    <rPh sb="10" eb="11">
      <t>モク</t>
    </rPh>
    <phoneticPr fontId="1"/>
  </si>
  <si>
    <t>2025/1/30(木) 14:00～16:00</t>
    <rPh sb="10" eb="11">
      <t>モク</t>
    </rPh>
    <phoneticPr fontId="1"/>
  </si>
  <si>
    <t>2025/2/13(木) 14:00～16:00</t>
    <rPh sb="10" eb="11">
      <t>モク</t>
    </rPh>
    <phoneticPr fontId="1"/>
  </si>
  <si>
    <t>2025/2/27(木) 14:00～16:00</t>
    <rPh sb="10" eb="11">
      <t>モク</t>
    </rPh>
    <phoneticPr fontId="1"/>
  </si>
  <si>
    <t>2025/3/13(木) 14:00～16:00</t>
    <rPh sb="10" eb="11">
      <t>モク</t>
    </rPh>
    <phoneticPr fontId="1"/>
  </si>
  <si>
    <t>2025/3/27(木) 14:00～16:00</t>
    <rPh sb="10" eb="11">
      <t>モク</t>
    </rPh>
    <phoneticPr fontId="1"/>
  </si>
  <si>
    <t>2024/4/9(火) 10:00～11:00</t>
    <rPh sb="9" eb="10">
      <t>ヒ</t>
    </rPh>
    <phoneticPr fontId="1"/>
  </si>
  <si>
    <t>2024/4/23(火) 10:00～11:00</t>
    <rPh sb="10" eb="11">
      <t>ヒ</t>
    </rPh>
    <phoneticPr fontId="1"/>
  </si>
  <si>
    <t>2024/5/14(火) 10:00～11:00</t>
    <rPh sb="10" eb="11">
      <t>ヒ</t>
    </rPh>
    <phoneticPr fontId="1"/>
  </si>
  <si>
    <t>2024/5/28(火) 10:00～11:00</t>
    <rPh sb="10" eb="11">
      <t>ヒ</t>
    </rPh>
    <phoneticPr fontId="1"/>
  </si>
  <si>
    <t>2024/6/18(火) 10:00～11:00</t>
    <rPh sb="10" eb="11">
      <t>ヒ</t>
    </rPh>
    <phoneticPr fontId="1"/>
  </si>
  <si>
    <t>2024/7/2(火) 10:00～11:00</t>
    <rPh sb="9" eb="10">
      <t>ヒ</t>
    </rPh>
    <phoneticPr fontId="1"/>
  </si>
  <si>
    <t>2024/7/23(火) 10:00～11:00</t>
    <rPh sb="10" eb="11">
      <t>ヒ</t>
    </rPh>
    <phoneticPr fontId="1"/>
  </si>
  <si>
    <t>2024/8/20(火) 10:00～11:00</t>
    <rPh sb="10" eb="11">
      <t>ヒ</t>
    </rPh>
    <phoneticPr fontId="1"/>
  </si>
  <si>
    <t>2024/9/3(火) 10:00～11:00</t>
    <rPh sb="9" eb="10">
      <t>ヒ</t>
    </rPh>
    <phoneticPr fontId="1"/>
  </si>
  <si>
    <t>2024/9/24(火) 10:00～11:00</t>
    <rPh sb="10" eb="11">
      <t>ヒ</t>
    </rPh>
    <phoneticPr fontId="1"/>
  </si>
  <si>
    <t>2024/10/15(火) 10:00～11:00</t>
    <rPh sb="11" eb="12">
      <t>ヒ</t>
    </rPh>
    <phoneticPr fontId="1"/>
  </si>
  <si>
    <t>2024/10/29(火) 10:00～11:00</t>
    <rPh sb="11" eb="12">
      <t>ヒ</t>
    </rPh>
    <phoneticPr fontId="1"/>
  </si>
  <si>
    <t>2024/11/12(火) 10:00～11:00</t>
    <rPh sb="11" eb="12">
      <t>ヒ</t>
    </rPh>
    <phoneticPr fontId="1"/>
  </si>
  <si>
    <t>2024/12/3(火) 10:00～11:00</t>
    <rPh sb="10" eb="11">
      <t>ヒ</t>
    </rPh>
    <phoneticPr fontId="1"/>
  </si>
  <si>
    <t>2024/12/17(火) 10:00～11:00</t>
    <rPh sb="11" eb="12">
      <t>ヒ</t>
    </rPh>
    <phoneticPr fontId="1"/>
  </si>
  <si>
    <t>2025/1/14(火) 10:00～11:00</t>
    <rPh sb="10" eb="11">
      <t>ヒ</t>
    </rPh>
    <phoneticPr fontId="1"/>
  </si>
  <si>
    <t>2025/1/28(火) 10:00～11:00</t>
    <rPh sb="10" eb="11">
      <t>ヒ</t>
    </rPh>
    <phoneticPr fontId="1"/>
  </si>
  <si>
    <t>2025/2/25(火) 10:00～11:00</t>
    <rPh sb="10" eb="11">
      <t>ヒ</t>
    </rPh>
    <phoneticPr fontId="1"/>
  </si>
  <si>
    <t>2025/3/11(火) 10:00～11:00</t>
    <rPh sb="10" eb="11">
      <t>ヒ</t>
    </rPh>
    <phoneticPr fontId="1"/>
  </si>
  <si>
    <t>2025/3/25(火) 10:00～11:00</t>
    <rPh sb="10" eb="11">
      <t>ヒ</t>
    </rPh>
    <phoneticPr fontId="1"/>
  </si>
  <si>
    <t>2024/4/9(火) 13:00～14:00</t>
    <rPh sb="9" eb="10">
      <t>ヒ</t>
    </rPh>
    <phoneticPr fontId="1"/>
  </si>
  <si>
    <t>2024/4/23(火) 13:00～14:00</t>
    <rPh sb="10" eb="11">
      <t>ヒ</t>
    </rPh>
    <phoneticPr fontId="1"/>
  </si>
  <si>
    <t>2024/5/14(火) 13:00～14:00</t>
    <rPh sb="10" eb="11">
      <t>ヒ</t>
    </rPh>
    <phoneticPr fontId="1"/>
  </si>
  <si>
    <t>2024/5/28(火) 13:00～14:00</t>
    <rPh sb="10" eb="11">
      <t>ヒ</t>
    </rPh>
    <phoneticPr fontId="1"/>
  </si>
  <si>
    <t>2024/6/18(火) 13:00～14:00</t>
    <rPh sb="10" eb="11">
      <t>ヒ</t>
    </rPh>
    <phoneticPr fontId="1"/>
  </si>
  <si>
    <t>2024/7/2(火) 13:00～14:00</t>
    <rPh sb="9" eb="10">
      <t>ヒ</t>
    </rPh>
    <phoneticPr fontId="1"/>
  </si>
  <si>
    <t>2024/7/23(火) 13:00～14:00</t>
    <rPh sb="10" eb="11">
      <t>ヒ</t>
    </rPh>
    <phoneticPr fontId="1"/>
  </si>
  <si>
    <t>2024/8/20(火) 13:00～14:00</t>
    <rPh sb="10" eb="11">
      <t>ヒ</t>
    </rPh>
    <phoneticPr fontId="1"/>
  </si>
  <si>
    <t>2024/9/3(火) 13:00～14:00</t>
    <rPh sb="9" eb="10">
      <t>ヒ</t>
    </rPh>
    <phoneticPr fontId="1"/>
  </si>
  <si>
    <t>2024/9/24(火) 13:00～14:00</t>
    <rPh sb="10" eb="11">
      <t>ヒ</t>
    </rPh>
    <phoneticPr fontId="1"/>
  </si>
  <si>
    <t>2024/10/15(火) 13:00～14:00</t>
    <rPh sb="11" eb="12">
      <t>ヒ</t>
    </rPh>
    <phoneticPr fontId="1"/>
  </si>
  <si>
    <t>2024/10/29(火) 13:00～14:00</t>
    <rPh sb="11" eb="12">
      <t>ヒ</t>
    </rPh>
    <phoneticPr fontId="1"/>
  </si>
  <si>
    <t>2024/11/12(火) 13:00～14:00</t>
    <rPh sb="11" eb="12">
      <t>ヒ</t>
    </rPh>
    <phoneticPr fontId="1"/>
  </si>
  <si>
    <t>2024/12/3(火) 13:00～14:00</t>
    <rPh sb="10" eb="11">
      <t>ヒ</t>
    </rPh>
    <phoneticPr fontId="1"/>
  </si>
  <si>
    <t>2024/12/17(火) 13:00～14:00</t>
    <rPh sb="11" eb="12">
      <t>ヒ</t>
    </rPh>
    <phoneticPr fontId="1"/>
  </si>
  <si>
    <t>2025/1/14(火) 13:00～14:00</t>
    <rPh sb="10" eb="11">
      <t>ヒ</t>
    </rPh>
    <phoneticPr fontId="1"/>
  </si>
  <si>
    <t>2025/1/28(火) 13:00～14:00</t>
    <rPh sb="10" eb="11">
      <t>ヒ</t>
    </rPh>
    <phoneticPr fontId="1"/>
  </si>
  <si>
    <t>2025/2/25(火) 13:00～14:00</t>
    <rPh sb="10" eb="11">
      <t>ヒ</t>
    </rPh>
    <phoneticPr fontId="1"/>
  </si>
  <si>
    <t>2025/3/11(火) 13:00～14:00</t>
    <rPh sb="10" eb="11">
      <t>ヒ</t>
    </rPh>
    <phoneticPr fontId="1"/>
  </si>
  <si>
    <t>2025/3/25(火) 13:00～14:00</t>
    <rPh sb="10" eb="11">
      <t>ヒ</t>
    </rPh>
    <phoneticPr fontId="1"/>
  </si>
  <si>
    <t>2024/4/9(火) 14:30～15:30</t>
    <rPh sb="9" eb="10">
      <t>ヒ</t>
    </rPh>
    <phoneticPr fontId="1"/>
  </si>
  <si>
    <t>2024/4/23(火) 14:30～15:30</t>
    <rPh sb="10" eb="11">
      <t>ヒ</t>
    </rPh>
    <phoneticPr fontId="1"/>
  </si>
  <si>
    <t>2024/5/14(火) 14:30～15:30</t>
    <rPh sb="10" eb="11">
      <t>ヒ</t>
    </rPh>
    <phoneticPr fontId="1"/>
  </si>
  <si>
    <t>2024/5/28(火) 14:30～15:30</t>
    <rPh sb="10" eb="11">
      <t>ヒ</t>
    </rPh>
    <phoneticPr fontId="1"/>
  </si>
  <si>
    <t>2024/6/18(火) 14:30～15:30</t>
    <rPh sb="10" eb="11">
      <t>ヒ</t>
    </rPh>
    <phoneticPr fontId="1"/>
  </si>
  <si>
    <t>2024/7/2(火) 14:30～15:30</t>
    <rPh sb="9" eb="10">
      <t>ヒ</t>
    </rPh>
    <phoneticPr fontId="1"/>
  </si>
  <si>
    <t>2024/7/23(火) 14:30～15:30</t>
    <rPh sb="10" eb="11">
      <t>ヒ</t>
    </rPh>
    <phoneticPr fontId="1"/>
  </si>
  <si>
    <t>2024/8/20(火) 14:30～15:30</t>
    <rPh sb="10" eb="11">
      <t>ヒ</t>
    </rPh>
    <phoneticPr fontId="1"/>
  </si>
  <si>
    <t>2024/9/3(火) 14:30～15:30</t>
    <rPh sb="9" eb="10">
      <t>ヒ</t>
    </rPh>
    <phoneticPr fontId="1"/>
  </si>
  <si>
    <t>2024/9/24(火) 14:30～15:30</t>
    <rPh sb="10" eb="11">
      <t>ヒ</t>
    </rPh>
    <phoneticPr fontId="1"/>
  </si>
  <si>
    <t>2024/10/15(火) 14:30～15:30</t>
    <rPh sb="11" eb="12">
      <t>ヒ</t>
    </rPh>
    <phoneticPr fontId="1"/>
  </si>
  <si>
    <t>2024/10/29(火) 14:30～15:30</t>
    <rPh sb="11" eb="12">
      <t>ヒ</t>
    </rPh>
    <phoneticPr fontId="1"/>
  </si>
  <si>
    <t>2024/11/12(火) 14:30～15:30</t>
    <rPh sb="11" eb="12">
      <t>ヒ</t>
    </rPh>
    <phoneticPr fontId="1"/>
  </si>
  <si>
    <t>2024/12/3(火) 14:30～15:30</t>
    <rPh sb="10" eb="11">
      <t>ヒ</t>
    </rPh>
    <phoneticPr fontId="1"/>
  </si>
  <si>
    <t>2024/12/17(火) 14:30～15:30</t>
    <rPh sb="11" eb="12">
      <t>ヒ</t>
    </rPh>
    <phoneticPr fontId="1"/>
  </si>
  <si>
    <t>2025/1/14(火) 14:30～15:30</t>
    <rPh sb="10" eb="11">
      <t>ヒ</t>
    </rPh>
    <phoneticPr fontId="1"/>
  </si>
  <si>
    <t>2025/1/28(火) 14:30～15:30</t>
    <rPh sb="10" eb="11">
      <t>ヒ</t>
    </rPh>
    <phoneticPr fontId="1"/>
  </si>
  <si>
    <t>2025/2/25(火) 14:30～15:30</t>
    <rPh sb="10" eb="11">
      <t>ヒ</t>
    </rPh>
    <phoneticPr fontId="1"/>
  </si>
  <si>
    <t>2025/3/11(火) 14:30～15:30</t>
    <rPh sb="10" eb="11">
      <t>ヒ</t>
    </rPh>
    <phoneticPr fontId="1"/>
  </si>
  <si>
    <t>2025/3/25(火) 14:30～15:30</t>
    <rPh sb="10" eb="11">
      <t>ヒ</t>
    </rPh>
    <phoneticPr fontId="1"/>
  </si>
  <si>
    <t>2024/4/9(火) 16:00～17:00</t>
    <rPh sb="9" eb="10">
      <t>ヒ</t>
    </rPh>
    <phoneticPr fontId="1"/>
  </si>
  <si>
    <t>2024/4/23(火) 16:00～17:00</t>
    <rPh sb="10" eb="11">
      <t>ヒ</t>
    </rPh>
    <phoneticPr fontId="1"/>
  </si>
  <si>
    <t>2024/5/14(火) 16:00～17:00</t>
    <rPh sb="10" eb="11">
      <t>ヒ</t>
    </rPh>
    <phoneticPr fontId="1"/>
  </si>
  <si>
    <t>2024/5/28(火) 16:00～17:00</t>
    <rPh sb="10" eb="11">
      <t>ヒ</t>
    </rPh>
    <phoneticPr fontId="1"/>
  </si>
  <si>
    <t>2024/6/18(火) 16:00～17:00</t>
    <rPh sb="10" eb="11">
      <t>ヒ</t>
    </rPh>
    <phoneticPr fontId="1"/>
  </si>
  <si>
    <t>2024/7/2(火) 16:00～17:00</t>
    <rPh sb="9" eb="10">
      <t>ヒ</t>
    </rPh>
    <phoneticPr fontId="1"/>
  </si>
  <si>
    <t>2024/7/23(火) 16:00～17:00</t>
    <rPh sb="10" eb="11">
      <t>ヒ</t>
    </rPh>
    <phoneticPr fontId="1"/>
  </si>
  <si>
    <t>2024/8/20(火) 16:00～17:00</t>
    <rPh sb="10" eb="11">
      <t>ヒ</t>
    </rPh>
    <phoneticPr fontId="1"/>
  </si>
  <si>
    <t>2024/9/3(火) 16:00～17:00</t>
    <rPh sb="9" eb="10">
      <t>ヒ</t>
    </rPh>
    <phoneticPr fontId="1"/>
  </si>
  <si>
    <t>2024/9/24(火) 16:00～17:00</t>
    <rPh sb="10" eb="11">
      <t>ヒ</t>
    </rPh>
    <phoneticPr fontId="1"/>
  </si>
  <si>
    <t>2024/10/15(火) 16:00～17:00</t>
    <rPh sb="11" eb="12">
      <t>ヒ</t>
    </rPh>
    <phoneticPr fontId="1"/>
  </si>
  <si>
    <t>2024/10/29(火) 16:00～17:00</t>
    <rPh sb="11" eb="12">
      <t>ヒ</t>
    </rPh>
    <phoneticPr fontId="1"/>
  </si>
  <si>
    <t>2024/11/12(火) 16:00～17:00</t>
    <rPh sb="11" eb="12">
      <t>ヒ</t>
    </rPh>
    <phoneticPr fontId="1"/>
  </si>
  <si>
    <t>2024/12/3(火) 16:00～17:00</t>
    <rPh sb="10" eb="11">
      <t>ヒ</t>
    </rPh>
    <phoneticPr fontId="1"/>
  </si>
  <si>
    <t>2024/12/17(火) 16:00～17:00</t>
    <rPh sb="11" eb="12">
      <t>ヒ</t>
    </rPh>
    <phoneticPr fontId="1"/>
  </si>
  <si>
    <t>2025/1/14(火) 16:00～17:00</t>
    <rPh sb="10" eb="11">
      <t>ヒ</t>
    </rPh>
    <phoneticPr fontId="1"/>
  </si>
  <si>
    <t>2025/1/28(火) 16:00～17:00</t>
    <rPh sb="10" eb="11">
      <t>ヒ</t>
    </rPh>
    <phoneticPr fontId="1"/>
  </si>
  <si>
    <t>2025/2/25(火) 16:00～17:00</t>
    <rPh sb="10" eb="11">
      <t>ヒ</t>
    </rPh>
    <phoneticPr fontId="1"/>
  </si>
  <si>
    <t>2025/3/11(火) 16:00～17:00</t>
    <rPh sb="10" eb="11">
      <t>ヒ</t>
    </rPh>
    <phoneticPr fontId="1"/>
  </si>
  <si>
    <t>2025/3/25(火) 16:00～17:00</t>
    <rPh sb="10" eb="11">
      <t>ヒ</t>
    </rPh>
    <phoneticPr fontId="1"/>
  </si>
  <si>
    <t>2024/4/16(火) 10:00～11:00</t>
    <rPh sb="10" eb="11">
      <t>ヒ</t>
    </rPh>
    <phoneticPr fontId="1"/>
  </si>
  <si>
    <t>2024/5/21(火) 10:00～11:00</t>
    <rPh sb="10" eb="11">
      <t>ヒ</t>
    </rPh>
    <phoneticPr fontId="1"/>
  </si>
  <si>
    <t>2024/6/11(火) 10:00～11:00</t>
    <rPh sb="10" eb="11">
      <t>ヒ</t>
    </rPh>
    <phoneticPr fontId="1"/>
  </si>
  <si>
    <t>2024/6/25(火) 10:00～11:00</t>
    <rPh sb="10" eb="11">
      <t>ヒ</t>
    </rPh>
    <phoneticPr fontId="1"/>
  </si>
  <si>
    <t>2024/7/9(火) 10:00～11:00</t>
    <rPh sb="9" eb="10">
      <t>ヒ</t>
    </rPh>
    <phoneticPr fontId="1"/>
  </si>
  <si>
    <t>2024/7/30(火) 10:00～11:00</t>
    <rPh sb="10" eb="11">
      <t>ヒ</t>
    </rPh>
    <phoneticPr fontId="1"/>
  </si>
  <si>
    <t>2024/8/27(火) 10:00～11:00</t>
    <rPh sb="10" eb="11">
      <t>ヒ</t>
    </rPh>
    <phoneticPr fontId="1"/>
  </si>
  <si>
    <t>2024/9/10(火) 10:00～11:00</t>
    <rPh sb="10" eb="11">
      <t>ヒ</t>
    </rPh>
    <phoneticPr fontId="1"/>
  </si>
  <si>
    <t>2024/10/1(火) 10:00～11:00</t>
    <rPh sb="10" eb="11">
      <t>ヒ</t>
    </rPh>
    <phoneticPr fontId="1"/>
  </si>
  <si>
    <t>2024/10/22(火) 10:00～11:00</t>
    <rPh sb="11" eb="12">
      <t>ヒ</t>
    </rPh>
    <phoneticPr fontId="1"/>
  </si>
  <si>
    <t>2024/11/5(火) 10:00～11:00</t>
    <rPh sb="10" eb="11">
      <t>ヒ</t>
    </rPh>
    <phoneticPr fontId="1"/>
  </si>
  <si>
    <t>2024/11/19(火) 10:00～11:00</t>
    <rPh sb="11" eb="12">
      <t>ヒ</t>
    </rPh>
    <phoneticPr fontId="1"/>
  </si>
  <si>
    <t>2024/12/10(火) 10:00～11:00</t>
    <rPh sb="11" eb="12">
      <t>ヒ</t>
    </rPh>
    <phoneticPr fontId="1"/>
  </si>
  <si>
    <t>2024/12/24(火) 10:00～11:00</t>
    <rPh sb="11" eb="12">
      <t>ヒ</t>
    </rPh>
    <phoneticPr fontId="1"/>
  </si>
  <si>
    <t>2025/1/21(火) 10:00～11:00</t>
    <rPh sb="10" eb="11">
      <t>ヒ</t>
    </rPh>
    <phoneticPr fontId="1"/>
  </si>
  <si>
    <t>2025/2/4(火) 10:00～11:00</t>
    <rPh sb="9" eb="10">
      <t>ヒ</t>
    </rPh>
    <phoneticPr fontId="1"/>
  </si>
  <si>
    <t>2025/3/4(火) 10:00～11:00</t>
    <rPh sb="9" eb="10">
      <t>ヒ</t>
    </rPh>
    <phoneticPr fontId="1"/>
  </si>
  <si>
    <t>2025/3/18(火) 10:00～11:00</t>
    <rPh sb="10" eb="11">
      <t>ヒ</t>
    </rPh>
    <phoneticPr fontId="1"/>
  </si>
  <si>
    <t>2024/4/16(火) 13:00～14:00</t>
    <rPh sb="10" eb="11">
      <t>ヒ</t>
    </rPh>
    <phoneticPr fontId="1"/>
  </si>
  <si>
    <t>2024/5/21(火) 13:00～14:00</t>
    <rPh sb="10" eb="11">
      <t>ヒ</t>
    </rPh>
    <phoneticPr fontId="1"/>
  </si>
  <si>
    <t>2024/6/11(火) 13:00～14:00</t>
    <rPh sb="10" eb="11">
      <t>ヒ</t>
    </rPh>
    <phoneticPr fontId="1"/>
  </si>
  <si>
    <t>2024/6/25(火) 13:00～14:00</t>
    <rPh sb="10" eb="11">
      <t>ヒ</t>
    </rPh>
    <phoneticPr fontId="1"/>
  </si>
  <si>
    <t>2024/7/9(火) 13:00～14:00</t>
    <rPh sb="9" eb="10">
      <t>ヒ</t>
    </rPh>
    <phoneticPr fontId="1"/>
  </si>
  <si>
    <t>2024/7/30(火) 13:00～14:00</t>
    <rPh sb="10" eb="11">
      <t>ヒ</t>
    </rPh>
    <phoneticPr fontId="1"/>
  </si>
  <si>
    <t>2024/8/27(火) 13:00～14:00</t>
    <rPh sb="10" eb="11">
      <t>ヒ</t>
    </rPh>
    <phoneticPr fontId="1"/>
  </si>
  <si>
    <t>2024/9/10(火) 13:00～14:00</t>
    <rPh sb="10" eb="11">
      <t>ヒ</t>
    </rPh>
    <phoneticPr fontId="1"/>
  </si>
  <si>
    <t>2024/10/1(火) 13:00～14:00</t>
    <rPh sb="10" eb="11">
      <t>ヒ</t>
    </rPh>
    <phoneticPr fontId="1"/>
  </si>
  <si>
    <t>2024/10/22(火) 13:00～14:00</t>
    <rPh sb="11" eb="12">
      <t>ヒ</t>
    </rPh>
    <phoneticPr fontId="1"/>
  </si>
  <si>
    <t>2024/11/5(火) 13:00～14:00</t>
    <rPh sb="10" eb="11">
      <t>ヒ</t>
    </rPh>
    <phoneticPr fontId="1"/>
  </si>
  <si>
    <t>2024/11/19(火) 13:00～14:00</t>
    <rPh sb="11" eb="12">
      <t>ヒ</t>
    </rPh>
    <phoneticPr fontId="1"/>
  </si>
  <si>
    <t>2024/12/10(火) 13:00～14:00</t>
    <rPh sb="11" eb="12">
      <t>ヒ</t>
    </rPh>
    <phoneticPr fontId="1"/>
  </si>
  <si>
    <t>2024/12/24(火) 13:00～14:00</t>
    <rPh sb="11" eb="12">
      <t>ヒ</t>
    </rPh>
    <phoneticPr fontId="1"/>
  </si>
  <si>
    <t>2025/1/21(火) 13:00～14:00</t>
    <rPh sb="10" eb="11">
      <t>ヒ</t>
    </rPh>
    <phoneticPr fontId="1"/>
  </si>
  <si>
    <t>2025/2/4(火) 13:00～14:00</t>
    <rPh sb="9" eb="10">
      <t>ヒ</t>
    </rPh>
    <phoneticPr fontId="1"/>
  </si>
  <si>
    <t>2025/3/4(火) 13:00～14:00</t>
    <rPh sb="9" eb="10">
      <t>ヒ</t>
    </rPh>
    <phoneticPr fontId="1"/>
  </si>
  <si>
    <t>2025/3/18(火) 13:00～14:00</t>
    <rPh sb="10" eb="11">
      <t>ヒ</t>
    </rPh>
    <phoneticPr fontId="1"/>
  </si>
  <si>
    <t>2024/4/16(火) 14:30～15:30</t>
    <rPh sb="10" eb="11">
      <t>ヒ</t>
    </rPh>
    <phoneticPr fontId="1"/>
  </si>
  <si>
    <t>2024/5/21(火) 14:30～15:30</t>
    <rPh sb="10" eb="11">
      <t>ヒ</t>
    </rPh>
    <phoneticPr fontId="1"/>
  </si>
  <si>
    <t>2024/6/11(火) 14:30～15:30</t>
    <rPh sb="10" eb="11">
      <t>ヒ</t>
    </rPh>
    <phoneticPr fontId="1"/>
  </si>
  <si>
    <t>2024/6/25(火) 14:30～15:30</t>
    <rPh sb="10" eb="11">
      <t>ヒ</t>
    </rPh>
    <phoneticPr fontId="1"/>
  </si>
  <si>
    <t>2024/7/9(火) 14:30～15:30</t>
    <rPh sb="9" eb="10">
      <t>ヒ</t>
    </rPh>
    <phoneticPr fontId="1"/>
  </si>
  <si>
    <t>2024/7/30(火) 14:30～15:30</t>
    <rPh sb="10" eb="11">
      <t>ヒ</t>
    </rPh>
    <phoneticPr fontId="1"/>
  </si>
  <si>
    <t>2024/8/27(火) 14:30～15:30</t>
    <rPh sb="10" eb="11">
      <t>ヒ</t>
    </rPh>
    <phoneticPr fontId="1"/>
  </si>
  <si>
    <t>2024/9/10(火) 14:30～15:30</t>
    <rPh sb="10" eb="11">
      <t>ヒ</t>
    </rPh>
    <phoneticPr fontId="1"/>
  </si>
  <si>
    <t>2024/10/1(火) 14:30～15:30</t>
    <rPh sb="10" eb="11">
      <t>ヒ</t>
    </rPh>
    <phoneticPr fontId="1"/>
  </si>
  <si>
    <t>2024/10/22(火) 14:30～15:30</t>
    <rPh sb="11" eb="12">
      <t>ヒ</t>
    </rPh>
    <phoneticPr fontId="1"/>
  </si>
  <si>
    <t>2024/11/5(火) 14:30～15:30</t>
    <rPh sb="10" eb="11">
      <t>ヒ</t>
    </rPh>
    <phoneticPr fontId="1"/>
  </si>
  <si>
    <t>2024/11/19(火) 14:30～15:30</t>
    <rPh sb="11" eb="12">
      <t>ヒ</t>
    </rPh>
    <phoneticPr fontId="1"/>
  </si>
  <si>
    <t>2024/12/10(火) 14:30～15:30</t>
    <rPh sb="11" eb="12">
      <t>ヒ</t>
    </rPh>
    <phoneticPr fontId="1"/>
  </si>
  <si>
    <t>2024/12/24(火) 14:30～15:30</t>
    <rPh sb="11" eb="12">
      <t>ヒ</t>
    </rPh>
    <phoneticPr fontId="1"/>
  </si>
  <si>
    <t>2025/1/21(火) 14:30～15:30</t>
    <rPh sb="10" eb="11">
      <t>ヒ</t>
    </rPh>
    <phoneticPr fontId="1"/>
  </si>
  <si>
    <t>2025/2/4(火) 14:30～15:30</t>
    <rPh sb="9" eb="10">
      <t>ヒ</t>
    </rPh>
    <phoneticPr fontId="1"/>
  </si>
  <si>
    <t>2025/3/4(火) 14:30～15:30</t>
    <rPh sb="9" eb="10">
      <t>ヒ</t>
    </rPh>
    <phoneticPr fontId="1"/>
  </si>
  <si>
    <t>2025/3/18(火) 14:30～15:30</t>
    <rPh sb="10" eb="11">
      <t>ヒ</t>
    </rPh>
    <phoneticPr fontId="1"/>
  </si>
  <si>
    <t>2024/4/16(火) 16:00～17:00</t>
    <rPh sb="10" eb="11">
      <t>ヒ</t>
    </rPh>
    <phoneticPr fontId="1"/>
  </si>
  <si>
    <t>2024/5/21(火) 16:00～17:00</t>
    <rPh sb="10" eb="11">
      <t>ヒ</t>
    </rPh>
    <phoneticPr fontId="1"/>
  </si>
  <si>
    <t>2024/6/11(火) 16:00～17:00</t>
    <rPh sb="10" eb="11">
      <t>ヒ</t>
    </rPh>
    <phoneticPr fontId="1"/>
  </si>
  <si>
    <t>2024/6/25(火) 16:00～17:00</t>
    <rPh sb="10" eb="11">
      <t>ヒ</t>
    </rPh>
    <phoneticPr fontId="1"/>
  </si>
  <si>
    <t>2024/7/9(火) 16:00～17:00</t>
    <rPh sb="9" eb="10">
      <t>ヒ</t>
    </rPh>
    <phoneticPr fontId="1"/>
  </si>
  <si>
    <t>2024/7/30(火) 16:00～17:00</t>
    <rPh sb="10" eb="11">
      <t>ヒ</t>
    </rPh>
    <phoneticPr fontId="1"/>
  </si>
  <si>
    <t>2024/8/27(火) 16:00～17:00</t>
    <rPh sb="10" eb="11">
      <t>ヒ</t>
    </rPh>
    <phoneticPr fontId="1"/>
  </si>
  <si>
    <t>2024/9/10(火) 16:00～17:00</t>
    <rPh sb="10" eb="11">
      <t>ヒ</t>
    </rPh>
    <phoneticPr fontId="1"/>
  </si>
  <si>
    <t>2024/10/1(火) 16:00～17:00</t>
    <rPh sb="10" eb="11">
      <t>ヒ</t>
    </rPh>
    <phoneticPr fontId="1"/>
  </si>
  <si>
    <t>2024/10/22(火) 16:00～17:00</t>
    <rPh sb="11" eb="12">
      <t>ヒ</t>
    </rPh>
    <phoneticPr fontId="1"/>
  </si>
  <si>
    <t>2024/11/5(火) 16:00～17:00</t>
    <rPh sb="10" eb="11">
      <t>ヒ</t>
    </rPh>
    <phoneticPr fontId="1"/>
  </si>
  <si>
    <t>2024/11/19(火) 16:00～17:00</t>
    <rPh sb="11" eb="12">
      <t>ヒ</t>
    </rPh>
    <phoneticPr fontId="1"/>
  </si>
  <si>
    <t>2024/12/10(火) 16:00～17:00</t>
    <rPh sb="11" eb="12">
      <t>ヒ</t>
    </rPh>
    <phoneticPr fontId="1"/>
  </si>
  <si>
    <t>2024/12/24(火) 16:00～17:00</t>
    <rPh sb="11" eb="12">
      <t>ヒ</t>
    </rPh>
    <phoneticPr fontId="1"/>
  </si>
  <si>
    <t>2025/1/21(火) 16:00～17:00</t>
    <rPh sb="10" eb="11">
      <t>ヒ</t>
    </rPh>
    <phoneticPr fontId="1"/>
  </si>
  <si>
    <t>2025/2/4(火) 16:00～17:00</t>
    <rPh sb="9" eb="10">
      <t>ヒ</t>
    </rPh>
    <phoneticPr fontId="1"/>
  </si>
  <si>
    <t>2025/3/4(火) 16:00～17:00</t>
    <rPh sb="9" eb="10">
      <t>ヒ</t>
    </rPh>
    <phoneticPr fontId="1"/>
  </si>
  <si>
    <t>2025/3/18(火) 16:00～17:00</t>
    <rPh sb="10" eb="11">
      <t>ヒ</t>
    </rPh>
    <phoneticPr fontId="1"/>
  </si>
  <si>
    <t>2024/4/18(木) 10:00～11:00</t>
    <rPh sb="10" eb="11">
      <t>モク</t>
    </rPh>
    <phoneticPr fontId="1"/>
  </si>
  <si>
    <t>2024/5/23(木) 10:00～11:00</t>
    <rPh sb="10" eb="11">
      <t>モク</t>
    </rPh>
    <phoneticPr fontId="1"/>
  </si>
  <si>
    <t>2024/6/6(木) 10:00～11:00</t>
    <rPh sb="9" eb="10">
      <t>モク</t>
    </rPh>
    <phoneticPr fontId="1"/>
  </si>
  <si>
    <t>2024/6/27(木) 10:00～11:00</t>
    <rPh sb="10" eb="11">
      <t>モク</t>
    </rPh>
    <phoneticPr fontId="1"/>
  </si>
  <si>
    <t>2024/7/11(木) 10:00～11:00</t>
    <rPh sb="10" eb="11">
      <t>モク</t>
    </rPh>
    <phoneticPr fontId="1"/>
  </si>
  <si>
    <t>2024/7/25(木) 10:00～11:00</t>
    <rPh sb="10" eb="11">
      <t>モク</t>
    </rPh>
    <phoneticPr fontId="1"/>
  </si>
  <si>
    <t>2024/8/29(木) 10:00～11:00</t>
    <rPh sb="10" eb="11">
      <t>モク</t>
    </rPh>
    <phoneticPr fontId="1"/>
  </si>
  <si>
    <t>2024/9/12(木) 10:00～11:00</t>
    <rPh sb="10" eb="11">
      <t>モク</t>
    </rPh>
    <phoneticPr fontId="1"/>
  </si>
  <si>
    <t>2024/10/3(木) 10:00～11:00</t>
    <rPh sb="10" eb="11">
      <t>モク</t>
    </rPh>
    <phoneticPr fontId="1"/>
  </si>
  <si>
    <t>2024/10/24(木) 10:00～11:00</t>
    <rPh sb="11" eb="12">
      <t>モク</t>
    </rPh>
    <phoneticPr fontId="1"/>
  </si>
  <si>
    <t>2024/11/7(木) 10:00～11:00</t>
    <rPh sb="10" eb="11">
      <t>モク</t>
    </rPh>
    <phoneticPr fontId="1"/>
  </si>
  <si>
    <t>2024/12/12(木) 10:00～11:00</t>
    <rPh sb="11" eb="12">
      <t>モク</t>
    </rPh>
    <phoneticPr fontId="1"/>
  </si>
  <si>
    <t>2025/1/23(木) 10:00～11:00</t>
    <rPh sb="10" eb="11">
      <t>モク</t>
    </rPh>
    <phoneticPr fontId="1"/>
  </si>
  <si>
    <t>2025/2/6(木) 10:00～11:00</t>
    <rPh sb="9" eb="10">
      <t>モク</t>
    </rPh>
    <phoneticPr fontId="1"/>
  </si>
  <si>
    <t>2025/2/20(木) 10:00～11:00</t>
    <rPh sb="10" eb="11">
      <t>モク</t>
    </rPh>
    <phoneticPr fontId="1"/>
  </si>
  <si>
    <t>2025/3/6(木) 10:00～11:00</t>
    <rPh sb="9" eb="10">
      <t>モク</t>
    </rPh>
    <phoneticPr fontId="1"/>
  </si>
  <si>
    <t>2024/4/18(木) 13:00～14:00</t>
    <rPh sb="10" eb="11">
      <t>モク</t>
    </rPh>
    <phoneticPr fontId="1"/>
  </si>
  <si>
    <t>2024/5/23(木) 13:00～14:00</t>
    <rPh sb="10" eb="11">
      <t>モク</t>
    </rPh>
    <phoneticPr fontId="1"/>
  </si>
  <si>
    <t>2024/6/6(木) 13:00～14:00</t>
    <rPh sb="9" eb="10">
      <t>モク</t>
    </rPh>
    <phoneticPr fontId="1"/>
  </si>
  <si>
    <t>2024/6/27(木) 13:00～14:00</t>
    <rPh sb="10" eb="11">
      <t>モク</t>
    </rPh>
    <phoneticPr fontId="1"/>
  </si>
  <si>
    <t>2024/7/11(木) 13:00～14:00</t>
    <rPh sb="10" eb="11">
      <t>モク</t>
    </rPh>
    <phoneticPr fontId="1"/>
  </si>
  <si>
    <t>2024/7/25(木) 13:00～14:00</t>
    <rPh sb="10" eb="11">
      <t>モク</t>
    </rPh>
    <phoneticPr fontId="1"/>
  </si>
  <si>
    <t>2024/8/29(木) 13:00～14:00</t>
    <rPh sb="10" eb="11">
      <t>モク</t>
    </rPh>
    <phoneticPr fontId="1"/>
  </si>
  <si>
    <t>2024/9/12(木) 13:00～14:00</t>
    <rPh sb="10" eb="11">
      <t>モク</t>
    </rPh>
    <phoneticPr fontId="1"/>
  </si>
  <si>
    <t>2024/10/3(木) 13:00～14:00</t>
    <rPh sb="10" eb="11">
      <t>モク</t>
    </rPh>
    <phoneticPr fontId="1"/>
  </si>
  <si>
    <t>2024/10/24(木) 13:00～14:00</t>
    <rPh sb="11" eb="12">
      <t>モク</t>
    </rPh>
    <phoneticPr fontId="1"/>
  </si>
  <si>
    <t>2024/11/7(木) 13:00～14:00</t>
    <rPh sb="10" eb="11">
      <t>モク</t>
    </rPh>
    <phoneticPr fontId="1"/>
  </si>
  <si>
    <t>2024/12/12(木) 13:00～14:00</t>
    <rPh sb="11" eb="12">
      <t>モク</t>
    </rPh>
    <phoneticPr fontId="1"/>
  </si>
  <si>
    <t>2025/1/23(木) 13:00～14:00</t>
    <rPh sb="10" eb="11">
      <t>モク</t>
    </rPh>
    <phoneticPr fontId="1"/>
  </si>
  <si>
    <t>2025/2/6(木) 13:00～14:00</t>
    <rPh sb="9" eb="10">
      <t>モク</t>
    </rPh>
    <phoneticPr fontId="1"/>
  </si>
  <si>
    <t>2025/2/20(木) 13:00～14:00</t>
    <rPh sb="10" eb="11">
      <t>モク</t>
    </rPh>
    <phoneticPr fontId="1"/>
  </si>
  <si>
    <t>2025/3/6(木) 13:00～14:00</t>
    <rPh sb="9" eb="10">
      <t>モク</t>
    </rPh>
    <phoneticPr fontId="1"/>
  </si>
  <si>
    <t>2024/4/18(木) 14:30～15:30</t>
    <rPh sb="10" eb="11">
      <t>モク</t>
    </rPh>
    <phoneticPr fontId="1"/>
  </si>
  <si>
    <t>2024/5/23(木) 14:30～15:30</t>
    <rPh sb="10" eb="11">
      <t>モク</t>
    </rPh>
    <phoneticPr fontId="1"/>
  </si>
  <si>
    <t>2024/6/6(木) 14:30～15:30</t>
    <rPh sb="9" eb="10">
      <t>モク</t>
    </rPh>
    <phoneticPr fontId="1"/>
  </si>
  <si>
    <t>2024/6/27(木) 14:30～15:30</t>
    <rPh sb="10" eb="11">
      <t>モク</t>
    </rPh>
    <phoneticPr fontId="1"/>
  </si>
  <si>
    <t>2024/7/11(木) 14:30～15:30</t>
    <rPh sb="10" eb="11">
      <t>モク</t>
    </rPh>
    <phoneticPr fontId="1"/>
  </si>
  <si>
    <t>2024/7/25(木) 14:30～15:30</t>
    <rPh sb="10" eb="11">
      <t>モク</t>
    </rPh>
    <phoneticPr fontId="1"/>
  </si>
  <si>
    <t>2024/8/29(木) 14:30～15:30</t>
    <rPh sb="10" eb="11">
      <t>モク</t>
    </rPh>
    <phoneticPr fontId="1"/>
  </si>
  <si>
    <t>2024/9/12(木) 14:30～15:30</t>
    <rPh sb="10" eb="11">
      <t>モク</t>
    </rPh>
    <phoneticPr fontId="1"/>
  </si>
  <si>
    <t>2024/10/3(木) 14:30～15:30</t>
    <rPh sb="10" eb="11">
      <t>モク</t>
    </rPh>
    <phoneticPr fontId="1"/>
  </si>
  <si>
    <t>2024/10/24(木) 14:30～15:30</t>
    <rPh sb="11" eb="12">
      <t>モク</t>
    </rPh>
    <phoneticPr fontId="1"/>
  </si>
  <si>
    <t>2024/11/7(木) 14:30～15:30</t>
    <rPh sb="10" eb="11">
      <t>モク</t>
    </rPh>
    <phoneticPr fontId="1"/>
  </si>
  <si>
    <t>2024/12/12(木) 14:30～15:30</t>
    <rPh sb="11" eb="12">
      <t>モク</t>
    </rPh>
    <phoneticPr fontId="1"/>
  </si>
  <si>
    <t>2025/1/23(木) 14:30～15:30</t>
    <rPh sb="10" eb="11">
      <t>モク</t>
    </rPh>
    <phoneticPr fontId="1"/>
  </si>
  <si>
    <t>2025/2/6(木) 14:30～15:30</t>
    <rPh sb="9" eb="10">
      <t>モク</t>
    </rPh>
    <phoneticPr fontId="1"/>
  </si>
  <si>
    <t>2025/2/20(木) 14:30～15:30</t>
    <rPh sb="10" eb="11">
      <t>モク</t>
    </rPh>
    <phoneticPr fontId="1"/>
  </si>
  <si>
    <t>2025/3/6(木) 14:30～15:30</t>
    <rPh sb="9" eb="10">
      <t>モク</t>
    </rPh>
    <phoneticPr fontId="1"/>
  </si>
  <si>
    <t>Ver.710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</si>
</sst>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000000000"/>
  </numFmts>
  <fonts count="2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name val="Yu Gothic"/>
      <family val="2"/>
      <charset val="128"/>
      <scheme val="minor"/>
    </font>
    <font>
      <u/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b/>
      <sz val="10"/>
      <name val="ＭＳ Ｐゴシック"/>
      <family val="3"/>
      <charset val="128"/>
    </font>
    <font>
      <sz val="11"/>
      <name val="Yu Gothic"/>
      <family val="2"/>
      <scheme val="minor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Yu Gothic"/>
      <family val="2"/>
      <scheme val="minor"/>
    </font>
    <font>
      <b/>
      <u/>
      <sz val="11"/>
      <color theme="1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0" fillId="0" borderId="1" xfId="0" applyBorder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right"/>
    </xf>
    <xf numFmtId="0" fontId="4" fillId="2" borderId="0" xfId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4" fillId="2" borderId="0" xfId="1" applyFont="1" applyFill="1" applyAlignment="1">
      <alignment horizontal="left" indent="1"/>
    </xf>
    <xf numFmtId="0" fontId="6" fillId="2" borderId="0" xfId="1" applyFont="1" applyFill="1"/>
    <xf numFmtId="0" fontId="4" fillId="3" borderId="0" xfId="1" applyFont="1" applyFill="1"/>
    <xf numFmtId="0" fontId="4" fillId="4" borderId="0" xfId="1" applyFont="1" applyFill="1"/>
    <xf numFmtId="0" fontId="6" fillId="3" borderId="0" xfId="1" applyFont="1" applyFill="1"/>
    <xf numFmtId="0" fontId="8" fillId="3" borderId="0" xfId="1" applyFont="1" applyFill="1"/>
    <xf numFmtId="0" fontId="10" fillId="3" borderId="4" xfId="1" applyFont="1" applyFill="1" applyBorder="1"/>
    <xf numFmtId="0" fontId="5" fillId="3" borderId="0" xfId="1" applyFont="1" applyFill="1"/>
    <xf numFmtId="0" fontId="13" fillId="3" borderId="0" xfId="1" applyFont="1" applyFill="1" applyAlignment="1">
      <alignment horizontal="right"/>
    </xf>
    <xf numFmtId="0" fontId="10" fillId="2" borderId="0" xfId="1" applyFont="1" applyFill="1"/>
    <xf numFmtId="0" fontId="10" fillId="3" borderId="0" xfId="1" applyFont="1" applyFill="1"/>
    <xf numFmtId="0" fontId="3" fillId="3" borderId="0" xfId="1" applyFont="1" applyFill="1"/>
    <xf numFmtId="0" fontId="10" fillId="2" borderId="0" xfId="1" applyFont="1" applyFill="1" applyAlignment="1">
      <alignment vertical="center"/>
    </xf>
    <xf numFmtId="0" fontId="10" fillId="4" borderId="0" xfId="1" applyFont="1" applyFill="1" applyAlignment="1">
      <alignment vertical="center"/>
    </xf>
    <xf numFmtId="0" fontId="10" fillId="3" borderId="0" xfId="1" applyFont="1" applyFill="1" applyAlignment="1">
      <alignment vertical="center"/>
    </xf>
    <xf numFmtId="0" fontId="10" fillId="3" borderId="0" xfId="1" applyFont="1" applyFill="1" applyAlignment="1">
      <alignment horizontal="right" vertical="center"/>
    </xf>
    <xf numFmtId="0" fontId="10" fillId="0" borderId="0" xfId="1" applyFont="1"/>
    <xf numFmtId="0" fontId="0" fillId="7" borderId="10" xfId="0" applyFill="1" applyBorder="1"/>
    <xf numFmtId="0" fontId="0" fillId="7" borderId="6" xfId="0" applyFill="1" applyBorder="1"/>
    <xf numFmtId="0" fontId="0" fillId="7" borderId="1" xfId="0" applyFill="1" applyBorder="1"/>
    <xf numFmtId="38" fontId="0" fillId="0" borderId="1" xfId="3" applyFont="1" applyBorder="1" applyAlignment="1"/>
    <xf numFmtId="0" fontId="4" fillId="0" borderId="0" xfId="1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0" fontId="14" fillId="3" borderId="0" xfId="1" applyFont="1" applyFill="1" applyAlignment="1">
      <alignment horizontal="center"/>
    </xf>
    <xf numFmtId="0" fontId="20" fillId="4" borderId="0" xfId="2" applyFont="1" applyFill="1">
      <alignment vertical="center"/>
    </xf>
    <xf numFmtId="0" fontId="19" fillId="7" borderId="11" xfId="0" applyFont="1" applyFill="1" applyBorder="1" applyAlignment="1">
      <alignment horizontal="right"/>
    </xf>
    <xf numFmtId="14" fontId="22" fillId="0" borderId="1" xfId="0" applyNumberFormat="1" applyFont="1" applyBorder="1"/>
    <xf numFmtId="176" fontId="4" fillId="5" borderId="4" xfId="1" applyNumberFormat="1" applyFont="1" applyFill="1" applyBorder="1" applyAlignment="1" applyProtection="1">
      <alignment horizontal="center"/>
      <protection locked="0"/>
    </xf>
    <xf numFmtId="176" fontId="4" fillId="5" borderId="4" xfId="1" applyNumberFormat="1" applyFont="1" applyFill="1" applyBorder="1" applyProtection="1">
      <protection locked="0"/>
    </xf>
    <xf numFmtId="0" fontId="4" fillId="5" borderId="4" xfId="1" applyFont="1" applyFill="1" applyBorder="1"/>
    <xf numFmtId="0" fontId="4" fillId="5" borderId="6" xfId="1" applyFont="1" applyFill="1" applyBorder="1"/>
    <xf numFmtId="6" fontId="4" fillId="5" borderId="6" xfId="1" applyNumberFormat="1" applyFont="1" applyFill="1" applyBorder="1" applyAlignment="1" applyProtection="1">
      <alignment horizontal="center"/>
      <protection locked="0"/>
    </xf>
    <xf numFmtId="0" fontId="4" fillId="5" borderId="6" xfId="1" applyFont="1" applyFill="1" applyBorder="1" applyAlignment="1" applyProtection="1">
      <alignment horizontal="center"/>
      <protection locked="0"/>
    </xf>
    <xf numFmtId="14" fontId="0" fillId="7" borderId="3" xfId="0" applyNumberFormat="1" applyFill="1" applyBorder="1" applyAlignment="1">
      <alignment horizontal="center" vertical="center"/>
    </xf>
    <xf numFmtId="14" fontId="22" fillId="7" borderId="1" xfId="0" applyNumberFormat="1" applyFont="1" applyFill="1" applyBorder="1"/>
    <xf numFmtId="38" fontId="0" fillId="7" borderId="1" xfId="3" applyFont="1" applyFill="1" applyBorder="1" applyAlignment="1"/>
    <xf numFmtId="0" fontId="24" fillId="3" borderId="0" xfId="1" applyFont="1" applyFill="1"/>
    <xf numFmtId="0" fontId="0" fillId="7" borderId="1" xfId="0" applyFill="1" applyBorder="1" applyAlignment="1">
      <alignment horizontal="center" vertical="center"/>
    </xf>
    <xf numFmtId="0" fontId="25" fillId="0" borderId="0" xfId="0" applyFont="1"/>
    <xf numFmtId="0" fontId="0" fillId="7" borderId="3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26" fillId="0" borderId="0" xfId="0" applyFont="1"/>
    <xf numFmtId="0" fontId="10" fillId="5" borderId="4" xfId="1" applyFont="1" applyFill="1" applyBorder="1" applyAlignment="1">
      <alignment horizontal="center"/>
    </xf>
    <xf numFmtId="6" fontId="4" fillId="5" borderId="4" xfId="1" applyNumberFormat="1" applyFont="1" applyFill="1" applyBorder="1" applyAlignment="1" applyProtection="1">
      <alignment horizontal="center"/>
      <protection locked="0"/>
    </xf>
    <xf numFmtId="0" fontId="4" fillId="5" borderId="4" xfId="1" applyFont="1" applyFill="1" applyBorder="1" applyAlignment="1" applyProtection="1">
      <alignment horizontal="center"/>
      <protection locked="0"/>
    </xf>
    <xf numFmtId="176" fontId="4" fillId="5" borderId="4" xfId="1" applyNumberFormat="1" applyFont="1" applyFill="1" applyBorder="1" applyAlignment="1" applyProtection="1">
      <alignment horizontal="center"/>
      <protection locked="0"/>
    </xf>
    <xf numFmtId="0" fontId="14" fillId="3" borderId="0" xfId="1" applyFont="1" applyFill="1" applyAlignment="1">
      <alignment horizontal="center"/>
    </xf>
    <xf numFmtId="0" fontId="10" fillId="6" borderId="4" xfId="1" applyFont="1" applyFill="1" applyBorder="1" applyAlignment="1" applyProtection="1">
      <alignment horizontal="center"/>
      <protection locked="0"/>
    </xf>
    <xf numFmtId="0" fontId="4" fillId="6" borderId="4" xfId="1" applyFont="1" applyFill="1" applyBorder="1" applyAlignment="1" applyProtection="1">
      <alignment horizontal="left" vertical="center"/>
      <protection locked="0"/>
    </xf>
    <xf numFmtId="0" fontId="4" fillId="6" borderId="4" xfId="1" applyFont="1" applyFill="1" applyBorder="1" applyAlignment="1" applyProtection="1">
      <alignment horizontal="center"/>
      <protection locked="0"/>
    </xf>
    <xf numFmtId="0" fontId="4" fillId="6" borderId="6" xfId="1" applyFont="1" applyFill="1" applyBorder="1" applyAlignment="1" applyProtection="1">
      <alignment horizontal="left"/>
      <protection locked="0"/>
    </xf>
    <xf numFmtId="0" fontId="8" fillId="6" borderId="4" xfId="1" applyFont="1" applyFill="1" applyBorder="1" applyAlignment="1" applyProtection="1">
      <alignment horizontal="center"/>
      <protection locked="0"/>
    </xf>
    <xf numFmtId="0" fontId="4" fillId="6" borderId="4" xfId="1" applyFont="1" applyFill="1" applyBorder="1" applyAlignment="1" applyProtection="1">
      <alignment horizontal="left"/>
      <protection locked="0"/>
    </xf>
    <xf numFmtId="0" fontId="6" fillId="3" borderId="5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16" fillId="4" borderId="7" xfId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/>
    </xf>
    <xf numFmtId="0" fontId="16" fillId="4" borderId="9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4" fillId="6" borderId="6" xfId="1" applyFont="1" applyFill="1" applyBorder="1" applyAlignment="1" applyProtection="1">
      <alignment horizontal="center"/>
      <protection locked="0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</cellXfs>
  <cellStyles count="4">
    <cellStyle name="桁区切り" xfId="3" builtinId="6"/>
    <cellStyle name="標準" xfId="0" builtinId="0"/>
    <cellStyle name="標準 2" xfId="1" xr:uid="{07458817-4597-45A6-A058-3AA2334064CF}"/>
    <cellStyle name="標準 3" xfId="2" xr:uid="{46EE3E4F-31F1-4A27-9BB1-55A867AB56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2F72C-63DB-4020-B70C-48ECDD6FEDEB}">
  <sheetPr>
    <pageSetUpPr fitToPage="1"/>
  </sheetPr>
  <dimension ref="A2:CE75"/>
  <sheetViews>
    <sheetView tabSelected="1" view="pageBreakPreview" zoomScaleNormal="154" zoomScaleSheetLayoutView="100" workbookViewId="0">
      <selection activeCell="C2" sqref="C2"/>
    </sheetView>
  </sheetViews>
  <sheetFormatPr defaultColWidth="1.875" defaultRowHeight="11.25" customHeight="1"/>
  <cols>
    <col min="1" max="10" width="1.875" style="2"/>
    <col min="11" max="11" width="2.75" style="2" customWidth="1"/>
    <col min="12" max="13" width="1.875" style="2"/>
    <col min="14" max="14" width="2.375" style="2" customWidth="1"/>
    <col min="15" max="15" width="1.875" style="2" customWidth="1"/>
    <col min="16" max="16" width="2.375" style="2" customWidth="1"/>
    <col min="17" max="55" width="1.875" style="2"/>
    <col min="56" max="59" width="1.875" style="2" customWidth="1"/>
    <col min="60" max="16384" width="1.875" style="2"/>
  </cols>
  <sheetData>
    <row r="2" spans="2:53" s="3" customFormat="1" ht="18" customHeight="1">
      <c r="B2" s="18" t="s">
        <v>57</v>
      </c>
      <c r="C2" s="46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24" t="s">
        <v>380</v>
      </c>
      <c r="AY2" s="24"/>
      <c r="AZ2" s="24"/>
      <c r="BA2" s="18"/>
    </row>
    <row r="3" spans="2:53" s="17" customFormat="1" ht="14.25" customHeight="1">
      <c r="B3" s="22"/>
      <c r="C3" s="18" t="s">
        <v>12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2:53" s="20" customFormat="1" ht="12" customHeight="1">
      <c r="B4" s="22"/>
      <c r="C4" s="22" t="s">
        <v>55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2:53" s="20" customFormat="1" ht="12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1"/>
      <c r="AW5" s="21"/>
      <c r="AX5" s="21"/>
      <c r="AY5" s="21"/>
      <c r="AZ5" s="21"/>
      <c r="BA5" s="21"/>
    </row>
    <row r="6" spans="2:53" s="20" customFormat="1" ht="12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2:53" ht="17.25" customHeight="1">
      <c r="B7" s="19"/>
      <c r="C7" s="56" t="s">
        <v>13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19"/>
    </row>
    <row r="8" spans="2:53" ht="13.5" customHeight="1">
      <c r="B8" s="19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19"/>
    </row>
    <row r="9" spans="2:53" s="17" customFormat="1" ht="13.5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4" t="s">
        <v>14</v>
      </c>
      <c r="AN9" s="14"/>
      <c r="AO9" s="14"/>
      <c r="AP9" s="57"/>
      <c r="AQ9" s="57"/>
      <c r="AR9" s="57"/>
      <c r="AS9" s="14" t="s">
        <v>6</v>
      </c>
      <c r="AT9" s="57"/>
      <c r="AU9" s="57"/>
      <c r="AV9" s="14" t="s">
        <v>5</v>
      </c>
      <c r="AW9" s="57"/>
      <c r="AX9" s="57"/>
      <c r="AY9" s="14" t="s">
        <v>11</v>
      </c>
      <c r="AZ9" s="18"/>
      <c r="BA9" s="18"/>
    </row>
    <row r="10" spans="2:53" s="3" customFormat="1" ht="11.2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2:53" s="3" customFormat="1" ht="11.25" customHeight="1">
      <c r="B11" s="10"/>
      <c r="C11" s="10" t="s">
        <v>15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2:53" s="3" customFormat="1" ht="11.25" customHeight="1">
      <c r="B12" s="10"/>
      <c r="C12" s="10"/>
      <c r="D12" s="10" t="s">
        <v>52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2:53" s="3" customFormat="1" ht="11.25" customHeight="1">
      <c r="B13" s="10"/>
      <c r="C13" s="10"/>
      <c r="D13" s="10" t="s">
        <v>50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2:53" s="3" customFormat="1" ht="11.25" customHeight="1">
      <c r="B14" s="10"/>
      <c r="C14" s="10"/>
      <c r="D14" s="10" t="s">
        <v>51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2:53" s="3" customFormat="1" ht="11.25" customHeight="1">
      <c r="B15" s="10"/>
      <c r="C15" s="10"/>
      <c r="D15" s="10" t="s">
        <v>39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2:53" s="3" customFormat="1" ht="11.25" customHeight="1">
      <c r="B16" s="10"/>
      <c r="C16" s="10"/>
      <c r="D16" s="10" t="s">
        <v>56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2:53" s="3" customFormat="1" ht="11.25" customHeight="1">
      <c r="B17" s="10"/>
      <c r="C17" s="10"/>
      <c r="D17" s="10"/>
      <c r="E17" s="10" t="s">
        <v>60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2:53" s="3" customFormat="1" ht="11.25" customHeight="1">
      <c r="B18" s="10"/>
      <c r="C18" s="10"/>
      <c r="D18" s="10"/>
      <c r="E18" s="10" t="s">
        <v>59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2:53" s="3" customFormat="1" ht="11.25" customHeight="1">
      <c r="B19" s="10"/>
      <c r="C19" s="10"/>
      <c r="D19" s="10"/>
      <c r="E19" s="10"/>
      <c r="F19" s="10" t="s">
        <v>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2:53" s="3" customFormat="1" ht="11.25" customHeight="1">
      <c r="B20" s="10"/>
      <c r="C20" s="10"/>
      <c r="D20" s="10"/>
      <c r="E20" s="10"/>
      <c r="F20" s="10" t="s">
        <v>61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2:53" s="3" customFormat="1" ht="11.25" customHeight="1">
      <c r="B21" s="10"/>
      <c r="C21" s="10"/>
      <c r="D21" s="10"/>
      <c r="E21" s="10"/>
      <c r="F21" s="10" t="s">
        <v>63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2:53" s="3" customFormat="1" ht="11.25" customHeight="1">
      <c r="B22" s="10"/>
      <c r="C22" s="10"/>
      <c r="D22" s="10" t="s">
        <v>58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2:53" s="3" customFormat="1" ht="11.25" customHeight="1">
      <c r="B23" s="10"/>
      <c r="C23" s="10"/>
      <c r="D23" s="10" t="s">
        <v>64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29"/>
      <c r="AZ23" s="10"/>
      <c r="BA23" s="10"/>
    </row>
    <row r="24" spans="2:53" s="3" customFormat="1" ht="11.2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2:53" s="3" customFormat="1" ht="13.5" customHeight="1">
      <c r="B25" s="10"/>
      <c r="C25" s="12" t="s">
        <v>16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2:53" s="3" customFormat="1" ht="13.5" customHeight="1">
      <c r="B26" s="10"/>
      <c r="C26" s="10"/>
      <c r="D26" s="10"/>
      <c r="E26" s="10" t="s">
        <v>17</v>
      </c>
      <c r="F26" s="10"/>
      <c r="G26" s="10"/>
      <c r="H26" s="10"/>
      <c r="I26" s="10"/>
      <c r="J26" s="10"/>
      <c r="K26" s="10"/>
      <c r="L26" s="10" t="s">
        <v>4</v>
      </c>
      <c r="M26" s="10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10"/>
      <c r="AU26" s="10"/>
      <c r="AV26" s="10"/>
      <c r="AW26" s="10"/>
      <c r="AX26" s="10"/>
      <c r="AY26" s="10"/>
      <c r="AZ26" s="10"/>
      <c r="BA26" s="10"/>
    </row>
    <row r="27" spans="2:53" s="3" customFormat="1" ht="13.5" customHeight="1">
      <c r="B27" s="10"/>
      <c r="C27" s="10"/>
      <c r="D27" s="10"/>
      <c r="E27" s="10" t="s">
        <v>18</v>
      </c>
      <c r="F27" s="10"/>
      <c r="G27" s="10"/>
      <c r="H27" s="10"/>
      <c r="I27" s="10"/>
      <c r="J27" s="10"/>
      <c r="K27" s="10"/>
      <c r="L27" s="10" t="s">
        <v>4</v>
      </c>
      <c r="M27" s="10"/>
      <c r="N27" s="60" t="s">
        <v>0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10"/>
      <c r="AU27" s="10"/>
      <c r="AV27" s="10"/>
      <c r="AW27" s="10"/>
      <c r="AX27" s="10"/>
      <c r="AY27" s="10"/>
      <c r="AZ27" s="10"/>
      <c r="BA27" s="10"/>
    </row>
    <row r="28" spans="2:53" s="3" customFormat="1" ht="13.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0"/>
      <c r="AU28" s="10"/>
      <c r="AV28" s="10"/>
      <c r="AW28" s="10"/>
      <c r="AX28" s="10"/>
      <c r="AY28" s="10"/>
      <c r="AZ28" s="10"/>
      <c r="BA28" s="10"/>
    </row>
    <row r="29" spans="2:53" s="3" customFormat="1" ht="13.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6"/>
      <c r="AU29" s="10"/>
      <c r="AV29" s="10"/>
      <c r="AW29" s="10"/>
      <c r="AX29" s="10"/>
      <c r="AY29" s="10"/>
      <c r="AZ29" s="10"/>
      <c r="BA29" s="10"/>
    </row>
    <row r="30" spans="2:53" s="3" customFormat="1" ht="13.5" customHeight="1">
      <c r="B30" s="10"/>
      <c r="C30" s="12" t="s">
        <v>25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2:53" s="3" customFormat="1" ht="13.5" customHeight="1">
      <c r="B31" s="10"/>
      <c r="C31" s="10"/>
      <c r="D31" s="10"/>
      <c r="E31" s="10" t="s">
        <v>23</v>
      </c>
      <c r="F31" s="10"/>
      <c r="G31" s="10"/>
      <c r="H31" s="10"/>
      <c r="I31" s="10"/>
      <c r="J31" s="10"/>
      <c r="K31" s="10"/>
      <c r="L31" s="10" t="s">
        <v>4</v>
      </c>
      <c r="M31" s="10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0"/>
      <c r="AA31" s="10"/>
      <c r="AB31" s="10"/>
      <c r="AC31" s="10" t="s">
        <v>22</v>
      </c>
      <c r="AD31" s="10"/>
      <c r="AE31" s="10"/>
      <c r="AF31" s="10"/>
      <c r="AG31" s="10"/>
      <c r="AH31" s="10"/>
      <c r="AI31" s="10"/>
      <c r="AJ31" s="10" t="s">
        <v>4</v>
      </c>
      <c r="AK31" s="10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10"/>
      <c r="AY31" s="10"/>
      <c r="AZ31" s="10"/>
      <c r="BA31" s="10"/>
    </row>
    <row r="32" spans="2:53" s="3" customFormat="1" ht="13.5" customHeight="1">
      <c r="B32" s="10"/>
      <c r="C32" s="10"/>
      <c r="D32" s="10"/>
      <c r="E32" s="10" t="s">
        <v>19</v>
      </c>
      <c r="F32" s="10"/>
      <c r="G32" s="10"/>
      <c r="H32" s="10"/>
      <c r="I32" s="10"/>
      <c r="J32" s="10"/>
      <c r="K32" s="10"/>
      <c r="L32" s="10" t="s">
        <v>4</v>
      </c>
      <c r="M32" s="10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10"/>
      <c r="AA32" s="10"/>
      <c r="AB32" s="10"/>
      <c r="AC32" s="10" t="s">
        <v>10</v>
      </c>
      <c r="AD32" s="10"/>
      <c r="AE32" s="10"/>
      <c r="AF32" s="10"/>
      <c r="AG32" s="10"/>
      <c r="AH32" s="10"/>
      <c r="AI32" s="10"/>
      <c r="AJ32" s="10" t="s">
        <v>4</v>
      </c>
      <c r="AK32" s="10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10"/>
      <c r="AY32" s="10"/>
      <c r="AZ32" s="10"/>
      <c r="BA32" s="10"/>
    </row>
    <row r="33" spans="1:83" s="3" customFormat="1" ht="13.5" customHeight="1">
      <c r="B33" s="10"/>
      <c r="C33" s="10"/>
      <c r="D33" s="10"/>
      <c r="E33" s="10" t="s">
        <v>20</v>
      </c>
      <c r="F33" s="10"/>
      <c r="G33" s="10"/>
      <c r="H33" s="10"/>
      <c r="I33" s="10"/>
      <c r="J33" s="10"/>
      <c r="K33" s="10"/>
      <c r="L33" s="10" t="s">
        <v>4</v>
      </c>
      <c r="M33" s="10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</row>
    <row r="34" spans="1:83" s="3" customFormat="1" ht="13.5" customHeight="1">
      <c r="B34" s="10"/>
      <c r="C34" s="10"/>
      <c r="D34" s="10"/>
      <c r="E34" s="10" t="s">
        <v>21</v>
      </c>
      <c r="F34" s="10"/>
      <c r="G34" s="10"/>
      <c r="H34" s="10"/>
      <c r="I34" s="10"/>
      <c r="J34" s="10"/>
      <c r="K34" s="10"/>
      <c r="L34" s="10" t="s">
        <v>4</v>
      </c>
      <c r="M34" s="10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</row>
    <row r="35" spans="1:83" s="3" customFormat="1" ht="13.5" customHeight="1">
      <c r="B35" s="10"/>
      <c r="C35" s="10"/>
      <c r="D35" s="10"/>
      <c r="E35" s="10" t="s">
        <v>24</v>
      </c>
      <c r="F35" s="10"/>
      <c r="G35" s="10"/>
      <c r="H35" s="10"/>
      <c r="I35" s="10"/>
      <c r="J35" s="10"/>
      <c r="K35" s="10"/>
      <c r="L35" s="10" t="s">
        <v>4</v>
      </c>
      <c r="M35" s="10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10"/>
      <c r="AY35" s="10"/>
      <c r="AZ35" s="10"/>
      <c r="BA35" s="10"/>
    </row>
    <row r="36" spans="1:83" s="3" customFormat="1" ht="13.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</row>
    <row r="37" spans="1:83" s="3" customFormat="1" ht="13.5" customHeight="1">
      <c r="B37" s="10"/>
      <c r="C37" s="12" t="s">
        <v>26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</row>
    <row r="38" spans="1:83" s="3" customFormat="1" ht="13.5" customHeight="1">
      <c r="B38" s="10"/>
      <c r="C38" s="12"/>
      <c r="D38" s="10"/>
      <c r="E38" s="10" t="s">
        <v>27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</row>
    <row r="39" spans="1:83" s="3" customFormat="1" ht="13.5" customHeight="1">
      <c r="A39" s="2"/>
      <c r="B39" s="10"/>
      <c r="C39" s="10"/>
      <c r="D39" s="10"/>
      <c r="E39" s="1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3"/>
      <c r="U39" s="10"/>
      <c r="V39" s="13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3" customFormat="1" ht="13.5" customHeight="1">
      <c r="A40" s="2"/>
      <c r="B40" s="10"/>
      <c r="C40" s="12" t="s">
        <v>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3" customFormat="1" ht="13.5" customHeight="1">
      <c r="A41" s="2"/>
      <c r="B41" s="10"/>
      <c r="C41" s="10"/>
      <c r="D41" s="10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10"/>
      <c r="AZ41" s="10"/>
      <c r="BA41" s="10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s="3" customFormat="1" ht="13.5" customHeight="1">
      <c r="A42" s="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s="3" customFormat="1" ht="13.5" customHeight="1">
      <c r="B43" s="10"/>
      <c r="C43" s="12" t="s">
        <v>28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</row>
    <row r="44" spans="1:83" s="3" customFormat="1" ht="13.5" customHeight="1">
      <c r="B44" s="10"/>
      <c r="C44" s="10"/>
      <c r="D44" s="10" t="s">
        <v>29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1:83" s="3" customFormat="1" ht="13.5" customHeight="1">
      <c r="B45" s="10"/>
      <c r="C45" s="15"/>
      <c r="D45" s="10" t="s">
        <v>32</v>
      </c>
      <c r="E45" s="11"/>
      <c r="F45" s="34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</row>
    <row r="46" spans="1:83" s="3" customFormat="1" ht="13.5" customHeight="1">
      <c r="B46" s="10"/>
      <c r="C46" s="15"/>
      <c r="D46" s="10"/>
      <c r="E46" s="11"/>
      <c r="F46" s="34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1:83" s="3" customFormat="1" ht="13.5" customHeight="1">
      <c r="B47" s="10"/>
      <c r="C47" s="15" t="s">
        <v>40</v>
      </c>
      <c r="D47" s="10"/>
      <c r="E47" s="11"/>
      <c r="F47" s="3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</row>
    <row r="48" spans="1:83" s="3" customFormat="1" ht="13.5" customHeight="1">
      <c r="B48" s="10"/>
      <c r="C48" s="15"/>
      <c r="D48" s="10" t="s">
        <v>54</v>
      </c>
      <c r="E48" s="11"/>
      <c r="F48" s="34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</row>
    <row r="49" spans="2:53" s="3" customFormat="1" ht="13.5" customHeight="1">
      <c r="B49" s="10"/>
      <c r="C49" s="15"/>
      <c r="D49" s="10" t="s">
        <v>65</v>
      </c>
      <c r="E49" s="11"/>
      <c r="F49" s="3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</row>
    <row r="50" spans="2:53" s="3" customFormat="1" ht="13.5" customHeight="1">
      <c r="B50" s="10"/>
      <c r="C50" s="15"/>
      <c r="D50" s="10" t="s">
        <v>53</v>
      </c>
      <c r="E50" s="11"/>
      <c r="F50" s="34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  <row r="51" spans="2:53" s="3" customFormat="1" ht="13.5" customHeight="1" thickBot="1">
      <c r="B51" s="10"/>
      <c r="C51" s="15"/>
      <c r="D51" s="10"/>
      <c r="E51" s="11"/>
      <c r="F51" s="3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2:53" s="3" customFormat="1" ht="32.25" customHeight="1" thickBot="1">
      <c r="B52" s="10"/>
      <c r="C52" s="15"/>
      <c r="D52" s="68" t="s">
        <v>30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0"/>
      <c r="Q52" s="65"/>
      <c r="R52" s="66"/>
      <c r="S52" s="66"/>
      <c r="T52" s="66"/>
      <c r="U52" s="67"/>
      <c r="V52" s="11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2:53" s="3" customFormat="1" ht="13.5" customHeight="1">
      <c r="B53" s="10"/>
      <c r="C53" s="15"/>
      <c r="D53" s="10"/>
      <c r="E53" s="11"/>
      <c r="F53" s="34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  <row r="54" spans="2:53" s="3" customFormat="1" ht="13.5" customHeight="1">
      <c r="B54" s="10"/>
      <c r="C54" s="15"/>
      <c r="D54" s="63" t="s">
        <v>8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10"/>
      <c r="AZ54" s="10"/>
      <c r="BA54" s="10"/>
    </row>
    <row r="55" spans="2:53" s="3" customFormat="1" ht="13.5" customHeight="1">
      <c r="B55" s="10"/>
      <c r="C55" s="15"/>
      <c r="D55" s="10"/>
      <c r="E55" s="11"/>
      <c r="F55" s="3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2:53" s="3" customFormat="1" ht="13.5" customHeight="1">
      <c r="B56" s="10"/>
      <c r="C56" s="12" t="s">
        <v>7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</row>
    <row r="57" spans="2:53" s="3" customFormat="1" ht="13.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2:53" s="3" customFormat="1" ht="13.5" customHeight="1">
      <c r="B58" s="10"/>
      <c r="C58" s="10"/>
      <c r="D58" s="10"/>
      <c r="E58" s="10"/>
      <c r="F58" s="10" t="s">
        <v>41</v>
      </c>
      <c r="G58" s="10"/>
      <c r="H58" s="10"/>
      <c r="I58" s="10"/>
      <c r="J58" s="10"/>
      <c r="K58" s="10"/>
      <c r="L58" s="10"/>
      <c r="M58" s="10"/>
      <c r="N58" s="10"/>
      <c r="O58" s="10" t="s">
        <v>4</v>
      </c>
      <c r="P58" s="10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9"/>
      <c r="AD58" s="39"/>
      <c r="AE58" s="39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2:53" s="3" customFormat="1" ht="13.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2:53" s="3" customFormat="1" ht="13.5" customHeight="1">
      <c r="B60" s="10"/>
      <c r="C60" s="10"/>
      <c r="D60" s="10"/>
      <c r="E60" s="10"/>
      <c r="F60" s="10" t="s">
        <v>42</v>
      </c>
      <c r="G60" s="10"/>
      <c r="H60" s="10"/>
      <c r="I60" s="10"/>
      <c r="J60" s="10"/>
      <c r="K60" s="10"/>
      <c r="L60" s="10"/>
      <c r="M60" s="10"/>
      <c r="N60" s="10"/>
      <c r="O60" s="10" t="s">
        <v>4</v>
      </c>
      <c r="P60" s="10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39"/>
      <c r="AD60" s="39"/>
      <c r="AE60" s="39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2:53" s="3" customFormat="1" ht="13.5" customHeight="1">
      <c r="B61" s="10"/>
      <c r="C61" s="10"/>
      <c r="D61" s="10"/>
      <c r="E61" s="10"/>
      <c r="F61" s="10" t="s">
        <v>43</v>
      </c>
      <c r="G61" s="10"/>
      <c r="H61" s="10"/>
      <c r="I61" s="10"/>
      <c r="J61" s="10"/>
      <c r="K61" s="10"/>
      <c r="L61" s="10"/>
      <c r="M61" s="10"/>
      <c r="N61" s="10"/>
      <c r="O61" s="10" t="s">
        <v>4</v>
      </c>
      <c r="P61" s="10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40"/>
      <c r="AD61" s="40"/>
      <c r="AE61" s="4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2:53" s="3" customFormat="1" ht="13.5" customHeight="1">
      <c r="B62" s="10"/>
      <c r="C62" s="10"/>
      <c r="D62" s="10"/>
      <c r="E62" s="11"/>
      <c r="F62" s="11" t="s">
        <v>44</v>
      </c>
      <c r="G62" s="10"/>
      <c r="H62" s="10"/>
      <c r="I62" s="10"/>
      <c r="J62" s="10"/>
      <c r="K62" s="10"/>
      <c r="L62" s="10"/>
      <c r="M62" s="10"/>
      <c r="N62" s="10"/>
      <c r="O62" s="10" t="s">
        <v>4</v>
      </c>
      <c r="P62" s="10"/>
      <c r="Q62" s="52" t="s">
        <v>46</v>
      </c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2:53" s="3" customFormat="1" ht="13.5" customHeight="1">
      <c r="B63" s="10"/>
      <c r="C63" s="10"/>
      <c r="D63" s="10"/>
      <c r="E63" s="10"/>
      <c r="F63" s="10" t="s">
        <v>45</v>
      </c>
      <c r="G63" s="10"/>
      <c r="H63" s="10"/>
      <c r="I63" s="10"/>
      <c r="J63" s="10"/>
      <c r="K63" s="10"/>
      <c r="L63" s="10"/>
      <c r="M63" s="10"/>
      <c r="N63" s="10"/>
      <c r="O63" s="10" t="s">
        <v>4</v>
      </c>
      <c r="P63" s="10"/>
      <c r="Q63" s="53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40"/>
      <c r="AD63" s="40"/>
      <c r="AE63" s="4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2:53" s="3" customFormat="1" ht="13.5" customHeight="1">
      <c r="B64" s="10"/>
      <c r="C64" s="10"/>
      <c r="D64" s="10"/>
      <c r="E64" s="10"/>
      <c r="F64" s="10" t="s">
        <v>48</v>
      </c>
      <c r="G64" s="10"/>
      <c r="H64" s="10"/>
      <c r="I64" s="10"/>
      <c r="J64" s="10"/>
      <c r="K64" s="10"/>
      <c r="L64" s="10"/>
      <c r="M64" s="10"/>
      <c r="N64" s="10"/>
      <c r="O64" s="10" t="s">
        <v>4</v>
      </c>
      <c r="P64" s="10"/>
      <c r="Q64" s="41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0"/>
      <c r="AD64" s="40"/>
      <c r="AE64" s="4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83" s="3" customFormat="1" ht="13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1:83" s="3" customFormat="1" ht="13.5" customHeight="1">
      <c r="B66" s="10"/>
      <c r="C66" s="10"/>
      <c r="D66" s="10"/>
      <c r="E66" s="10"/>
      <c r="F66" s="10" t="s">
        <v>47</v>
      </c>
      <c r="G66" s="10"/>
      <c r="H66" s="10"/>
      <c r="I66" s="10"/>
      <c r="J66" s="10"/>
      <c r="K66" s="10"/>
      <c r="L66" s="10"/>
      <c r="M66" s="10"/>
      <c r="N66" s="10"/>
      <c r="O66" s="10" t="s">
        <v>4</v>
      </c>
      <c r="P66" s="10"/>
      <c r="Q66" s="53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39"/>
      <c r="AD66" s="39"/>
      <c r="AE66" s="39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1:83" s="3" customFormat="1" ht="13.5" customHeight="1">
      <c r="A67" s="2"/>
      <c r="B67" s="10"/>
      <c r="C67" s="10"/>
      <c r="D67" s="10"/>
      <c r="E67" s="1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3"/>
      <c r="U67" s="10"/>
      <c r="V67" s="13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s="3" customFormat="1" ht="11.25" customHeight="1">
      <c r="B68" s="9"/>
      <c r="E68" s="4"/>
      <c r="F68" s="4"/>
      <c r="G68" s="4"/>
      <c r="H68" s="4"/>
      <c r="I68" s="4"/>
    </row>
    <row r="69" spans="1:83" s="3" customFormat="1" ht="11.25" customHeight="1">
      <c r="B69" s="8"/>
      <c r="C69" s="4"/>
      <c r="D69" s="4"/>
      <c r="E69" s="4"/>
      <c r="F69" s="4"/>
      <c r="G69" s="4"/>
      <c r="H69" s="4"/>
      <c r="I69" s="4"/>
    </row>
    <row r="70" spans="1:83" s="3" customFormat="1" ht="11.25" customHeight="1">
      <c r="B70" s="4"/>
      <c r="C70" s="5"/>
      <c r="D70" s="7"/>
      <c r="E70" s="4"/>
      <c r="F70" s="5"/>
      <c r="G70" s="5"/>
      <c r="H70" s="4"/>
      <c r="I70" s="4"/>
    </row>
    <row r="71" spans="1:83" s="3" customFormat="1" ht="11.25" customHeight="1">
      <c r="B71" s="4"/>
      <c r="C71" s="5"/>
      <c r="E71" s="4"/>
      <c r="F71" s="5"/>
      <c r="G71" s="5"/>
      <c r="H71" s="4"/>
      <c r="I71" s="4"/>
    </row>
    <row r="72" spans="1:83" s="3" customFormat="1" ht="11.25" customHeight="1">
      <c r="B72" s="4"/>
      <c r="C72" s="6"/>
      <c r="E72" s="4"/>
      <c r="F72" s="5"/>
      <c r="G72" s="4"/>
      <c r="H72" s="4"/>
      <c r="I72" s="4"/>
    </row>
    <row r="73" spans="1:83" s="3" customFormat="1" ht="11.25" customHeight="1">
      <c r="E73" s="4"/>
      <c r="F73" s="4"/>
      <c r="G73" s="4"/>
      <c r="H73" s="4"/>
      <c r="I73" s="4"/>
    </row>
    <row r="74" spans="1:83" s="3" customFormat="1" ht="11.25" customHeight="1"/>
    <row r="75" spans="1:83" s="3" customFormat="1" ht="11.25" customHeight="1"/>
  </sheetData>
  <sheetProtection selectLockedCells="1"/>
  <protectedRanges>
    <protectedRange sqref="Q63:AB64 AA62:AB62 U62 AH62 Q58:AB58 AK62 AN62:AO62 X62 Q66:AB66 Q60:AB61" name="範囲1_1_2"/>
  </protectedRanges>
  <mergeCells count="22">
    <mergeCell ref="N28:AS28"/>
    <mergeCell ref="Q52:U52"/>
    <mergeCell ref="D52:P52"/>
    <mergeCell ref="N32:Y32"/>
    <mergeCell ref="AL32:AW32"/>
    <mergeCell ref="N33:Y33"/>
    <mergeCell ref="Q62:AE62"/>
    <mergeCell ref="Q66:AB66"/>
    <mergeCell ref="Q63:AB63"/>
    <mergeCell ref="Q60:AB60"/>
    <mergeCell ref="C7:AZ7"/>
    <mergeCell ref="AP9:AR9"/>
    <mergeCell ref="AT9:AU9"/>
    <mergeCell ref="AW9:AX9"/>
    <mergeCell ref="N26:AS26"/>
    <mergeCell ref="N34:Y34"/>
    <mergeCell ref="N27:AS27"/>
    <mergeCell ref="N31:Y31"/>
    <mergeCell ref="AL31:AW31"/>
    <mergeCell ref="N35:AW35"/>
    <mergeCell ref="E41:AX41"/>
    <mergeCell ref="D54:AX54"/>
  </mergeCells>
  <phoneticPr fontId="1"/>
  <dataValidations disablePrompts="1" count="1">
    <dataValidation type="list" allowBlank="1" showInputMessage="1" showErrorMessage="1" sqref="Q52:U52" xr:uid="{A85D57BD-78CA-4B23-B98C-A39AE2D6584D}">
      <formula1>"✔"</formula1>
    </dataValidation>
  </dataValidations>
  <pageMargins left="0.59055118110236227" right="0" top="0.19685039370078741" bottom="0" header="0.31496062992125984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FC43E-E1A9-4031-A110-81CC730491D2}">
  <dimension ref="B1:H36"/>
  <sheetViews>
    <sheetView zoomScale="72" zoomScaleNormal="100" workbookViewId="0"/>
  </sheetViews>
  <sheetFormatPr defaultRowHeight="18.75"/>
  <cols>
    <col min="1" max="1" width="3.25" customWidth="1"/>
    <col min="2" max="2" width="3.5" bestFit="1" customWidth="1"/>
    <col min="3" max="4" width="16.5" customWidth="1"/>
    <col min="5" max="5" width="55.375" bestFit="1" customWidth="1"/>
    <col min="6" max="6" width="30.875" customWidth="1"/>
    <col min="7" max="7" width="17.875" customWidth="1"/>
    <col min="8" max="8" width="31.5" customWidth="1"/>
  </cols>
  <sheetData>
    <row r="1" spans="2:8">
      <c r="B1" t="s">
        <v>3</v>
      </c>
    </row>
    <row r="2" spans="2:8">
      <c r="B2" s="51" t="s">
        <v>96</v>
      </c>
    </row>
    <row r="3" spans="2:8">
      <c r="C3" t="s">
        <v>92</v>
      </c>
    </row>
    <row r="5" spans="2:8">
      <c r="C5" t="s">
        <v>110</v>
      </c>
    </row>
    <row r="6" spans="2:8">
      <c r="C6" s="48" t="s">
        <v>91</v>
      </c>
      <c r="D6" s="48"/>
    </row>
    <row r="8" spans="2:8">
      <c r="C8" t="s">
        <v>93</v>
      </c>
    </row>
    <row r="9" spans="2:8">
      <c r="C9" t="s">
        <v>117</v>
      </c>
    </row>
    <row r="12" spans="2:8" ht="18.75" customHeight="1">
      <c r="B12" s="76" t="s">
        <v>1</v>
      </c>
      <c r="C12" s="74" t="s">
        <v>31</v>
      </c>
      <c r="D12" s="81" t="s">
        <v>36</v>
      </c>
      <c r="E12" s="80" t="s">
        <v>33</v>
      </c>
      <c r="F12" s="74" t="s">
        <v>109</v>
      </c>
      <c r="G12" s="78" t="s">
        <v>37</v>
      </c>
      <c r="H12" s="72" t="s">
        <v>94</v>
      </c>
    </row>
    <row r="13" spans="2:8">
      <c r="B13" s="77"/>
      <c r="C13" s="75"/>
      <c r="D13" s="79"/>
      <c r="E13" s="80"/>
      <c r="F13" s="73"/>
      <c r="G13" s="79"/>
      <c r="H13" s="73"/>
    </row>
    <row r="14" spans="2:8">
      <c r="B14" s="49" t="s">
        <v>49</v>
      </c>
      <c r="C14" s="43">
        <v>45383</v>
      </c>
      <c r="D14" s="44">
        <f>IF(C14&lt;&gt;"",C14+31,"")</f>
        <v>45414</v>
      </c>
      <c r="E14" s="27" t="s">
        <v>113</v>
      </c>
      <c r="F14" s="27" t="s">
        <v>180</v>
      </c>
      <c r="G14" s="45">
        <f>VLOOKUP($E14,メニュー!$B$2:$I$27,2,FALSE)</f>
        <v>25000</v>
      </c>
      <c r="H14" s="27" t="s">
        <v>95</v>
      </c>
    </row>
    <row r="15" spans="2:8">
      <c r="B15" s="1">
        <v>1</v>
      </c>
      <c r="C15" s="32"/>
      <c r="D15" s="36" t="str">
        <f>IF(C15&lt;&gt;"",C15+31,"")</f>
        <v/>
      </c>
      <c r="E15" s="1" t="s">
        <v>111</v>
      </c>
      <c r="F15" s="1"/>
      <c r="G15" s="28">
        <f>VLOOKUP($E15,メニュー!$B$2:$I$27,2,FALSE)</f>
        <v>0</v>
      </c>
      <c r="H15" s="1"/>
    </row>
    <row r="16" spans="2:8">
      <c r="B16" s="1">
        <v>2</v>
      </c>
      <c r="C16" s="32"/>
      <c r="D16" s="36" t="str">
        <f>IF(C16&lt;&gt;"",C16+31,"")</f>
        <v/>
      </c>
      <c r="E16" s="1" t="s">
        <v>111</v>
      </c>
      <c r="F16" s="1"/>
      <c r="G16" s="28">
        <f>VLOOKUP($E16,メニュー!$B$2:$I$27,2,FALSE)</f>
        <v>0</v>
      </c>
      <c r="H16" s="1"/>
    </row>
    <row r="17" spans="2:8">
      <c r="B17" s="1">
        <v>3</v>
      </c>
      <c r="C17" s="32"/>
      <c r="D17" s="36" t="str">
        <f>IF(C17&lt;&gt;"",C17+31,"")</f>
        <v/>
      </c>
      <c r="E17" s="1" t="s">
        <v>111</v>
      </c>
      <c r="F17" s="1"/>
      <c r="G17" s="28">
        <f>VLOOKUP($E17,メニュー!$B$2:$I$27,2,FALSE)</f>
        <v>0</v>
      </c>
      <c r="H17" s="1"/>
    </row>
    <row r="18" spans="2:8">
      <c r="B18" s="1">
        <v>4</v>
      </c>
      <c r="C18" s="32"/>
      <c r="D18" s="36" t="str">
        <f t="shared" ref="D18:D34" si="0">IF(C18&lt;&gt;"",C18+31,"")</f>
        <v/>
      </c>
      <c r="E18" s="1" t="s">
        <v>111</v>
      </c>
      <c r="F18" s="1"/>
      <c r="G18" s="28">
        <f>VLOOKUP($E18,メニュー!$B$2:$I$27,2,FALSE)</f>
        <v>0</v>
      </c>
      <c r="H18" s="1"/>
    </row>
    <row r="19" spans="2:8">
      <c r="B19" s="1">
        <v>5</v>
      </c>
      <c r="C19" s="32"/>
      <c r="D19" s="36" t="str">
        <f t="shared" si="0"/>
        <v/>
      </c>
      <c r="E19" s="1" t="s">
        <v>111</v>
      </c>
      <c r="F19" s="1"/>
      <c r="G19" s="28">
        <f>VLOOKUP($E19,メニュー!$B$2:$I$27,2,FALSE)</f>
        <v>0</v>
      </c>
      <c r="H19" s="1"/>
    </row>
    <row r="20" spans="2:8">
      <c r="B20" s="1">
        <v>6</v>
      </c>
      <c r="C20" s="32"/>
      <c r="D20" s="36" t="str">
        <f t="shared" si="0"/>
        <v/>
      </c>
      <c r="E20" s="1" t="s">
        <v>111</v>
      </c>
      <c r="F20" s="1"/>
      <c r="G20" s="28">
        <f>VLOOKUP($E20,メニュー!$B$2:$I$27,2,FALSE)</f>
        <v>0</v>
      </c>
      <c r="H20" s="1"/>
    </row>
    <row r="21" spans="2:8">
      <c r="B21" s="1">
        <v>7</v>
      </c>
      <c r="C21" s="32"/>
      <c r="D21" s="36" t="str">
        <f t="shared" si="0"/>
        <v/>
      </c>
      <c r="E21" s="1" t="s">
        <v>111</v>
      </c>
      <c r="F21" s="1"/>
      <c r="G21" s="28">
        <f>VLOOKUP($E21,メニュー!$B$2:$I$27,2,FALSE)</f>
        <v>0</v>
      </c>
      <c r="H21" s="1"/>
    </row>
    <row r="22" spans="2:8">
      <c r="B22" s="1">
        <v>8</v>
      </c>
      <c r="C22" s="32"/>
      <c r="D22" s="36" t="str">
        <f t="shared" si="0"/>
        <v/>
      </c>
      <c r="E22" s="1" t="s">
        <v>111</v>
      </c>
      <c r="F22" s="1"/>
      <c r="G22" s="28">
        <f>VLOOKUP($E22,メニュー!$B$2:$I$27,2,FALSE)</f>
        <v>0</v>
      </c>
      <c r="H22" s="1"/>
    </row>
    <row r="23" spans="2:8">
      <c r="B23" s="1">
        <v>9</v>
      </c>
      <c r="C23" s="32"/>
      <c r="D23" s="36" t="str">
        <f t="shared" si="0"/>
        <v/>
      </c>
      <c r="E23" s="1" t="s">
        <v>111</v>
      </c>
      <c r="F23" s="1"/>
      <c r="G23" s="28">
        <f>VLOOKUP($E23,メニュー!$B$2:$I$27,2,FALSE)</f>
        <v>0</v>
      </c>
      <c r="H23" s="1"/>
    </row>
    <row r="24" spans="2:8">
      <c r="B24" s="1">
        <v>10</v>
      </c>
      <c r="C24" s="32"/>
      <c r="D24" s="36" t="str">
        <f t="shared" si="0"/>
        <v/>
      </c>
      <c r="E24" s="1" t="s">
        <v>111</v>
      </c>
      <c r="F24" s="1"/>
      <c r="G24" s="28">
        <f>VLOOKUP($E24,メニュー!$B$2:$I$27,2,FALSE)</f>
        <v>0</v>
      </c>
      <c r="H24" s="1"/>
    </row>
    <row r="25" spans="2:8">
      <c r="B25" s="1">
        <v>11</v>
      </c>
      <c r="C25" s="32"/>
      <c r="D25" s="36" t="str">
        <f t="shared" si="0"/>
        <v/>
      </c>
      <c r="E25" s="1" t="s">
        <v>111</v>
      </c>
      <c r="F25" s="1"/>
      <c r="G25" s="28">
        <f>VLOOKUP($E25,メニュー!$B$2:$I$27,2,FALSE)</f>
        <v>0</v>
      </c>
      <c r="H25" s="1"/>
    </row>
    <row r="26" spans="2:8">
      <c r="B26" s="1">
        <v>12</v>
      </c>
      <c r="C26" s="32"/>
      <c r="D26" s="36" t="str">
        <f t="shared" si="0"/>
        <v/>
      </c>
      <c r="E26" s="1" t="s">
        <v>111</v>
      </c>
      <c r="F26" s="1"/>
      <c r="G26" s="28">
        <f>VLOOKUP($E26,メニュー!$B$2:$I$27,2,FALSE)</f>
        <v>0</v>
      </c>
      <c r="H26" s="1"/>
    </row>
    <row r="27" spans="2:8">
      <c r="B27" s="1">
        <v>13</v>
      </c>
      <c r="C27" s="32"/>
      <c r="D27" s="36" t="str">
        <f t="shared" si="0"/>
        <v/>
      </c>
      <c r="E27" s="1" t="s">
        <v>111</v>
      </c>
      <c r="F27" s="1"/>
      <c r="G27" s="28">
        <f>VLOOKUP($E27,メニュー!$B$2:$I$27,2,FALSE)</f>
        <v>0</v>
      </c>
      <c r="H27" s="1"/>
    </row>
    <row r="28" spans="2:8">
      <c r="B28" s="1">
        <v>14</v>
      </c>
      <c r="C28" s="32"/>
      <c r="D28" s="36" t="str">
        <f t="shared" si="0"/>
        <v/>
      </c>
      <c r="E28" s="1" t="s">
        <v>111</v>
      </c>
      <c r="F28" s="1"/>
      <c r="G28" s="28">
        <f>VLOOKUP($E28,メニュー!$B$2:$I$27,2,FALSE)</f>
        <v>0</v>
      </c>
      <c r="H28" s="1"/>
    </row>
    <row r="29" spans="2:8">
      <c r="B29" s="1">
        <v>15</v>
      </c>
      <c r="C29" s="32"/>
      <c r="D29" s="36" t="str">
        <f t="shared" si="0"/>
        <v/>
      </c>
      <c r="E29" s="1" t="s">
        <v>111</v>
      </c>
      <c r="F29" s="1"/>
      <c r="G29" s="28">
        <f>VLOOKUP($E29,メニュー!$B$2:$I$27,2,FALSE)</f>
        <v>0</v>
      </c>
      <c r="H29" s="1"/>
    </row>
    <row r="30" spans="2:8">
      <c r="B30" s="1">
        <v>16</v>
      </c>
      <c r="C30" s="32"/>
      <c r="D30" s="36" t="str">
        <f t="shared" si="0"/>
        <v/>
      </c>
      <c r="E30" s="1" t="s">
        <v>111</v>
      </c>
      <c r="F30" s="1"/>
      <c r="G30" s="28">
        <f>VLOOKUP($E30,メニュー!$B$2:$I$27,2,FALSE)</f>
        <v>0</v>
      </c>
      <c r="H30" s="1"/>
    </row>
    <row r="31" spans="2:8">
      <c r="B31" s="1">
        <v>17</v>
      </c>
      <c r="C31" s="32"/>
      <c r="D31" s="36" t="str">
        <f t="shared" si="0"/>
        <v/>
      </c>
      <c r="E31" s="1" t="s">
        <v>111</v>
      </c>
      <c r="F31" s="1"/>
      <c r="G31" s="28">
        <f>VLOOKUP($E31,メニュー!$B$2:$I$27,2,FALSE)</f>
        <v>0</v>
      </c>
      <c r="H31" s="1"/>
    </row>
    <row r="32" spans="2:8">
      <c r="B32" s="1">
        <v>18</v>
      </c>
      <c r="C32" s="32"/>
      <c r="D32" s="36" t="str">
        <f t="shared" si="0"/>
        <v/>
      </c>
      <c r="E32" s="1" t="s">
        <v>111</v>
      </c>
      <c r="F32" s="1"/>
      <c r="G32" s="28">
        <f>VLOOKUP($E32,メニュー!$B$2:$I$27,2,FALSE)</f>
        <v>0</v>
      </c>
      <c r="H32" s="1"/>
    </row>
    <row r="33" spans="2:8">
      <c r="B33" s="1">
        <v>19</v>
      </c>
      <c r="C33" s="32"/>
      <c r="D33" s="36" t="str">
        <f t="shared" si="0"/>
        <v/>
      </c>
      <c r="E33" s="1" t="s">
        <v>111</v>
      </c>
      <c r="F33" s="1"/>
      <c r="G33" s="28">
        <f>VLOOKUP($E33,メニュー!$B$2:$I$27,2,FALSE)</f>
        <v>0</v>
      </c>
      <c r="H33" s="1"/>
    </row>
    <row r="34" spans="2:8">
      <c r="B34" s="1">
        <v>20</v>
      </c>
      <c r="C34" s="32"/>
      <c r="D34" s="36" t="str">
        <f t="shared" si="0"/>
        <v/>
      </c>
      <c r="E34" s="1" t="s">
        <v>111</v>
      </c>
      <c r="F34" s="1"/>
      <c r="G34" s="28">
        <f>VLOOKUP($E34,メニュー!$B$2:$I$27,2,FALSE)</f>
        <v>0</v>
      </c>
      <c r="H34" s="1"/>
    </row>
    <row r="35" spans="2:8">
      <c r="B35" s="25"/>
      <c r="C35" s="26"/>
      <c r="D35" s="26"/>
      <c r="E35" s="26"/>
      <c r="F35" s="35" t="s">
        <v>38</v>
      </c>
      <c r="G35" s="28">
        <f>SUM(G15:G34)</f>
        <v>0</v>
      </c>
    </row>
    <row r="36" spans="2:8">
      <c r="B36" t="s">
        <v>2</v>
      </c>
    </row>
  </sheetData>
  <mergeCells count="7">
    <mergeCell ref="H12:H13"/>
    <mergeCell ref="C12:C13"/>
    <mergeCell ref="B12:B13"/>
    <mergeCell ref="G12:G13"/>
    <mergeCell ref="E12:E13"/>
    <mergeCell ref="F12:F13"/>
    <mergeCell ref="D12:D13"/>
  </mergeCells>
  <phoneticPr fontId="1"/>
  <dataValidations count="1">
    <dataValidation type="list" allowBlank="1" showInputMessage="1" showErrorMessage="1" sqref="F14:F34" xr:uid="{C2B02D30-EADE-4C46-87E2-51ED1DF923D1}">
      <formula1>INDIRECT(SUBSTITUTE(SUBSTITUTE(SUBSTITUTE(SUBSTITUTE(E14, " ",""), "（",""),"）",""), "－",""))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B2F82A-5CAE-4B7A-94BB-76A110239C33}">
          <x14:formula1>
            <xm:f>メニュー!$B$2:$B$13</xm:f>
          </x14:formula1>
          <xm:sqref>E35</xm:sqref>
        </x14:dataValidation>
        <x14:dataValidation type="list" allowBlank="1" showInputMessage="1" showErrorMessage="1" xr:uid="{F9512361-AAED-46FD-9748-47C38E022DDA}">
          <x14:formula1>
            <xm:f>メニュー!$B$2:$B$27</xm:f>
          </x14:formula1>
          <xm:sqref>E14:E34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B02C6-1777-4418-993E-7AC981953F2D}">
  <dimension ref="A1:D264"/>
  <sheetViews>
    <sheetView zoomScale="57" zoomScaleNormal="100" workbookViewId="0"/>
  </sheetViews>
  <sheetFormatPr defaultRowHeight="18.75"/>
  <cols>
    <col min="2" max="2" width="4.875" style="30" bestFit="1" customWidth="1"/>
    <col min="3" max="3" width="53.625" style="30" bestFit="1" customWidth="1"/>
    <col min="4" max="4" width="44.875" customWidth="1"/>
    <col min="5" max="6" width="9" customWidth="1"/>
  </cols>
  <sheetData>
    <row r="1" spans="1:4">
      <c r="A1" s="48"/>
    </row>
    <row r="2" spans="1:4">
      <c r="B2" s="47" t="s">
        <v>34</v>
      </c>
      <c r="C2" s="47" t="s">
        <v>35</v>
      </c>
      <c r="D2" s="50" t="s">
        <v>101</v>
      </c>
    </row>
    <row r="3" spans="1:4">
      <c r="B3" s="31">
        <f>ROW()-2</f>
        <v>1</v>
      </c>
      <c r="C3" s="83" t="s">
        <v>102</v>
      </c>
      <c r="D3" s="1" t="s">
        <v>118</v>
      </c>
    </row>
    <row r="4" spans="1:4">
      <c r="B4" s="31">
        <f t="shared" ref="B4:B84" si="0">ROW()-2</f>
        <v>2</v>
      </c>
      <c r="C4" s="82"/>
      <c r="D4" s="1" t="s">
        <v>119</v>
      </c>
    </row>
    <row r="5" spans="1:4">
      <c r="B5" s="31">
        <f t="shared" si="0"/>
        <v>3</v>
      </c>
      <c r="C5" s="82"/>
      <c r="D5" s="1" t="s">
        <v>120</v>
      </c>
    </row>
    <row r="6" spans="1:4">
      <c r="B6" s="31">
        <f t="shared" si="0"/>
        <v>4</v>
      </c>
      <c r="C6" s="82"/>
      <c r="D6" s="1" t="s">
        <v>121</v>
      </c>
    </row>
    <row r="7" spans="1:4">
      <c r="B7" s="31">
        <f t="shared" si="0"/>
        <v>5</v>
      </c>
      <c r="C7" s="82"/>
      <c r="D7" s="1" t="s">
        <v>122</v>
      </c>
    </row>
    <row r="8" spans="1:4">
      <c r="B8" s="31">
        <f t="shared" si="0"/>
        <v>6</v>
      </c>
      <c r="C8" s="82"/>
      <c r="D8" s="1" t="s">
        <v>123</v>
      </c>
    </row>
    <row r="9" spans="1:4">
      <c r="B9" s="31">
        <f t="shared" si="0"/>
        <v>7</v>
      </c>
      <c r="C9" s="82"/>
      <c r="D9" s="1" t="s">
        <v>124</v>
      </c>
    </row>
    <row r="10" spans="1:4">
      <c r="B10" s="31">
        <f t="shared" si="0"/>
        <v>8</v>
      </c>
      <c r="C10" s="82"/>
      <c r="D10" s="1" t="s">
        <v>125</v>
      </c>
    </row>
    <row r="11" spans="1:4">
      <c r="B11" s="31">
        <f t="shared" si="0"/>
        <v>9</v>
      </c>
      <c r="C11" s="82"/>
      <c r="D11" s="1" t="s">
        <v>126</v>
      </c>
    </row>
    <row r="12" spans="1:4">
      <c r="B12" s="31">
        <f t="shared" si="0"/>
        <v>10</v>
      </c>
      <c r="C12" s="82"/>
      <c r="D12" s="1" t="s">
        <v>127</v>
      </c>
    </row>
    <row r="13" spans="1:4">
      <c r="B13" s="31">
        <f t="shared" si="0"/>
        <v>11</v>
      </c>
      <c r="C13" s="82"/>
      <c r="D13" s="1" t="s">
        <v>128</v>
      </c>
    </row>
    <row r="14" spans="1:4">
      <c r="B14" s="31">
        <f t="shared" si="0"/>
        <v>12</v>
      </c>
      <c r="C14" s="82"/>
      <c r="D14" s="1" t="s">
        <v>129</v>
      </c>
    </row>
    <row r="15" spans="1:4">
      <c r="B15" s="31">
        <f t="shared" si="0"/>
        <v>13</v>
      </c>
      <c r="C15" s="82"/>
      <c r="D15" s="1" t="s">
        <v>130</v>
      </c>
    </row>
    <row r="16" spans="1:4">
      <c r="B16" s="31">
        <f t="shared" si="0"/>
        <v>14</v>
      </c>
      <c r="C16" s="82"/>
      <c r="D16" s="1" t="s">
        <v>131</v>
      </c>
    </row>
    <row r="17" spans="2:4">
      <c r="B17" s="31">
        <f t="shared" si="0"/>
        <v>15</v>
      </c>
      <c r="C17" s="82"/>
      <c r="D17" s="1" t="s">
        <v>132</v>
      </c>
    </row>
    <row r="18" spans="2:4">
      <c r="B18" s="31">
        <f t="shared" si="0"/>
        <v>16</v>
      </c>
      <c r="C18" s="82"/>
      <c r="D18" s="1" t="s">
        <v>133</v>
      </c>
    </row>
    <row r="19" spans="2:4">
      <c r="B19" s="31">
        <f t="shared" si="0"/>
        <v>17</v>
      </c>
      <c r="C19" s="82"/>
      <c r="D19" s="1" t="s">
        <v>134</v>
      </c>
    </row>
    <row r="20" spans="2:4">
      <c r="B20" s="31">
        <f t="shared" si="0"/>
        <v>18</v>
      </c>
      <c r="C20" s="82"/>
      <c r="D20" s="1" t="s">
        <v>135</v>
      </c>
    </row>
    <row r="21" spans="2:4">
      <c r="B21" s="31">
        <f t="shared" si="0"/>
        <v>19</v>
      </c>
      <c r="C21" s="82"/>
      <c r="D21" s="1" t="s">
        <v>136</v>
      </c>
    </row>
    <row r="22" spans="2:4">
      <c r="B22" s="31">
        <f t="shared" si="0"/>
        <v>20</v>
      </c>
      <c r="C22" s="82"/>
      <c r="D22" s="1" t="s">
        <v>137</v>
      </c>
    </row>
    <row r="23" spans="2:4">
      <c r="B23" s="31">
        <f t="shared" si="0"/>
        <v>21</v>
      </c>
      <c r="C23" s="83" t="s">
        <v>103</v>
      </c>
      <c r="D23" s="1" t="s">
        <v>138</v>
      </c>
    </row>
    <row r="24" spans="2:4">
      <c r="B24" s="31">
        <f t="shared" si="0"/>
        <v>22</v>
      </c>
      <c r="C24" s="83"/>
      <c r="D24" s="1" t="s">
        <v>139</v>
      </c>
    </row>
    <row r="25" spans="2:4">
      <c r="B25" s="31">
        <f t="shared" si="0"/>
        <v>23</v>
      </c>
      <c r="C25" s="83"/>
      <c r="D25" s="1" t="s">
        <v>140</v>
      </c>
    </row>
    <row r="26" spans="2:4">
      <c r="B26" s="31">
        <f t="shared" si="0"/>
        <v>24</v>
      </c>
      <c r="C26" s="83"/>
      <c r="D26" s="1" t="s">
        <v>141</v>
      </c>
    </row>
    <row r="27" spans="2:4">
      <c r="B27" s="31">
        <f t="shared" si="0"/>
        <v>25</v>
      </c>
      <c r="C27" s="83"/>
      <c r="D27" s="1" t="s">
        <v>142</v>
      </c>
    </row>
    <row r="28" spans="2:4">
      <c r="B28" s="31">
        <f t="shared" si="0"/>
        <v>26</v>
      </c>
      <c r="C28" s="83"/>
      <c r="D28" s="1" t="s">
        <v>143</v>
      </c>
    </row>
    <row r="29" spans="2:4">
      <c r="B29" s="31">
        <f t="shared" si="0"/>
        <v>27</v>
      </c>
      <c r="C29" s="83"/>
      <c r="D29" s="1" t="s">
        <v>144</v>
      </c>
    </row>
    <row r="30" spans="2:4">
      <c r="B30" s="31">
        <f t="shared" si="0"/>
        <v>28</v>
      </c>
      <c r="C30" s="83"/>
      <c r="D30" s="1" t="s">
        <v>145</v>
      </c>
    </row>
    <row r="31" spans="2:4">
      <c r="B31" s="31">
        <f t="shared" si="0"/>
        <v>29</v>
      </c>
      <c r="C31" s="83"/>
      <c r="D31" s="1" t="s">
        <v>146</v>
      </c>
    </row>
    <row r="32" spans="2:4">
      <c r="B32" s="31">
        <f t="shared" si="0"/>
        <v>30</v>
      </c>
      <c r="C32" s="83"/>
      <c r="D32" s="1" t="s">
        <v>147</v>
      </c>
    </row>
    <row r="33" spans="2:4">
      <c r="B33" s="31">
        <f t="shared" si="0"/>
        <v>31</v>
      </c>
      <c r="C33" s="83"/>
      <c r="D33" s="1" t="s">
        <v>148</v>
      </c>
    </row>
    <row r="34" spans="2:4">
      <c r="B34" s="31">
        <f t="shared" si="0"/>
        <v>32</v>
      </c>
      <c r="C34" s="83"/>
      <c r="D34" s="1" t="s">
        <v>149</v>
      </c>
    </row>
    <row r="35" spans="2:4">
      <c r="B35" s="31">
        <f t="shared" si="0"/>
        <v>33</v>
      </c>
      <c r="C35" s="83"/>
      <c r="D35" s="1" t="s">
        <v>150</v>
      </c>
    </row>
    <row r="36" spans="2:4">
      <c r="B36" s="31">
        <f t="shared" si="0"/>
        <v>34</v>
      </c>
      <c r="C36" s="83"/>
      <c r="D36" s="1" t="s">
        <v>151</v>
      </c>
    </row>
    <row r="37" spans="2:4">
      <c r="B37" s="31">
        <f t="shared" si="0"/>
        <v>35</v>
      </c>
      <c r="C37" s="83"/>
      <c r="D37" s="1" t="s">
        <v>152</v>
      </c>
    </row>
    <row r="38" spans="2:4">
      <c r="B38" s="31">
        <f t="shared" si="0"/>
        <v>36</v>
      </c>
      <c r="C38" s="83"/>
      <c r="D38" s="1" t="s">
        <v>153</v>
      </c>
    </row>
    <row r="39" spans="2:4">
      <c r="B39" s="31">
        <f t="shared" si="0"/>
        <v>37</v>
      </c>
      <c r="C39" s="83"/>
      <c r="D39" s="1" t="s">
        <v>154</v>
      </c>
    </row>
    <row r="40" spans="2:4">
      <c r="B40" s="31">
        <f t="shared" si="0"/>
        <v>38</v>
      </c>
      <c r="C40" s="83"/>
      <c r="D40" s="1" t="s">
        <v>155</v>
      </c>
    </row>
    <row r="41" spans="2:4">
      <c r="B41" s="31">
        <f t="shared" si="0"/>
        <v>39</v>
      </c>
      <c r="C41" s="83"/>
      <c r="D41" s="1" t="s">
        <v>156</v>
      </c>
    </row>
    <row r="42" spans="2:4">
      <c r="B42" s="31">
        <f t="shared" si="0"/>
        <v>40</v>
      </c>
      <c r="C42" s="83"/>
      <c r="D42" s="1" t="s">
        <v>157</v>
      </c>
    </row>
    <row r="43" spans="2:4">
      <c r="B43" s="31">
        <f t="shared" si="0"/>
        <v>41</v>
      </c>
      <c r="C43" s="82"/>
      <c r="D43" s="1" t="s">
        <v>158</v>
      </c>
    </row>
    <row r="44" spans="2:4">
      <c r="B44" s="31">
        <f t="shared" si="0"/>
        <v>42</v>
      </c>
      <c r="C44" s="83" t="s">
        <v>104</v>
      </c>
      <c r="D44" s="1" t="s">
        <v>159</v>
      </c>
    </row>
    <row r="45" spans="2:4">
      <c r="B45" s="31">
        <f t="shared" si="0"/>
        <v>43</v>
      </c>
      <c r="C45" s="83"/>
      <c r="D45" s="1" t="s">
        <v>160</v>
      </c>
    </row>
    <row r="46" spans="2:4">
      <c r="B46" s="31">
        <f t="shared" si="0"/>
        <v>44</v>
      </c>
      <c r="C46" s="83"/>
      <c r="D46" s="1" t="s">
        <v>161</v>
      </c>
    </row>
    <row r="47" spans="2:4">
      <c r="B47" s="31">
        <f t="shared" si="0"/>
        <v>45</v>
      </c>
      <c r="C47" s="83"/>
      <c r="D47" s="1" t="s">
        <v>162</v>
      </c>
    </row>
    <row r="48" spans="2:4">
      <c r="B48" s="31">
        <f t="shared" si="0"/>
        <v>46</v>
      </c>
      <c r="C48" s="83"/>
      <c r="D48" s="1" t="s">
        <v>163</v>
      </c>
    </row>
    <row r="49" spans="2:4">
      <c r="B49" s="31">
        <f t="shared" si="0"/>
        <v>47</v>
      </c>
      <c r="C49" s="83"/>
      <c r="D49" s="1" t="s">
        <v>164</v>
      </c>
    </row>
    <row r="50" spans="2:4">
      <c r="B50" s="31">
        <f t="shared" si="0"/>
        <v>48</v>
      </c>
      <c r="C50" s="83"/>
      <c r="D50" s="1" t="s">
        <v>165</v>
      </c>
    </row>
    <row r="51" spans="2:4">
      <c r="B51" s="31">
        <f t="shared" si="0"/>
        <v>49</v>
      </c>
      <c r="C51" s="83"/>
      <c r="D51" s="1" t="s">
        <v>166</v>
      </c>
    </row>
    <row r="52" spans="2:4">
      <c r="B52" s="31">
        <f t="shared" si="0"/>
        <v>50</v>
      </c>
      <c r="C52" s="83"/>
      <c r="D52" s="1" t="s">
        <v>167</v>
      </c>
    </row>
    <row r="53" spans="2:4">
      <c r="B53" s="31">
        <f t="shared" si="0"/>
        <v>51</v>
      </c>
      <c r="C53" s="83"/>
      <c r="D53" s="1" t="s">
        <v>168</v>
      </c>
    </row>
    <row r="54" spans="2:4">
      <c r="B54" s="31">
        <f t="shared" si="0"/>
        <v>52</v>
      </c>
      <c r="C54" s="83"/>
      <c r="D54" s="1" t="s">
        <v>169</v>
      </c>
    </row>
    <row r="55" spans="2:4">
      <c r="B55" s="31">
        <f t="shared" si="0"/>
        <v>53</v>
      </c>
      <c r="C55" s="83"/>
      <c r="D55" s="1" t="s">
        <v>170</v>
      </c>
    </row>
    <row r="56" spans="2:4">
      <c r="B56" s="31">
        <f t="shared" si="0"/>
        <v>54</v>
      </c>
      <c r="C56" s="83"/>
      <c r="D56" s="1" t="s">
        <v>171</v>
      </c>
    </row>
    <row r="57" spans="2:4">
      <c r="B57" s="31">
        <f t="shared" si="0"/>
        <v>55</v>
      </c>
      <c r="C57" s="83"/>
      <c r="D57" s="1" t="s">
        <v>172</v>
      </c>
    </row>
    <row r="58" spans="2:4">
      <c r="B58" s="31">
        <f t="shared" si="0"/>
        <v>56</v>
      </c>
      <c r="C58" s="83"/>
      <c r="D58" s="1" t="s">
        <v>173</v>
      </c>
    </row>
    <row r="59" spans="2:4">
      <c r="B59" s="31">
        <f t="shared" si="0"/>
        <v>57</v>
      </c>
      <c r="C59" s="83"/>
      <c r="D59" s="1" t="s">
        <v>174</v>
      </c>
    </row>
    <row r="60" spans="2:4">
      <c r="B60" s="31">
        <f t="shared" si="0"/>
        <v>58</v>
      </c>
      <c r="C60" s="83"/>
      <c r="D60" s="1" t="s">
        <v>175</v>
      </c>
    </row>
    <row r="61" spans="2:4">
      <c r="B61" s="31">
        <f t="shared" si="0"/>
        <v>59</v>
      </c>
      <c r="C61" s="83"/>
      <c r="D61" s="1" t="s">
        <v>176</v>
      </c>
    </row>
    <row r="62" spans="2:4">
      <c r="B62" s="31">
        <f t="shared" si="0"/>
        <v>60</v>
      </c>
      <c r="C62" s="83"/>
      <c r="D62" s="1" t="s">
        <v>177</v>
      </c>
    </row>
    <row r="63" spans="2:4">
      <c r="B63" s="31">
        <f t="shared" si="0"/>
        <v>61</v>
      </c>
      <c r="C63" s="83"/>
      <c r="D63" s="1" t="s">
        <v>178</v>
      </c>
    </row>
    <row r="64" spans="2:4">
      <c r="B64" s="31">
        <f t="shared" si="0"/>
        <v>62</v>
      </c>
      <c r="C64" s="82"/>
      <c r="D64" s="1" t="s">
        <v>179</v>
      </c>
    </row>
    <row r="65" spans="2:4">
      <c r="B65" s="31">
        <f t="shared" si="0"/>
        <v>63</v>
      </c>
      <c r="C65" s="82" t="s">
        <v>82</v>
      </c>
      <c r="D65" s="1" t="s">
        <v>180</v>
      </c>
    </row>
    <row r="66" spans="2:4">
      <c r="B66" s="31">
        <f t="shared" si="0"/>
        <v>64</v>
      </c>
      <c r="C66" s="82"/>
      <c r="D66" s="1" t="s">
        <v>181</v>
      </c>
    </row>
    <row r="67" spans="2:4">
      <c r="B67" s="31">
        <f t="shared" si="0"/>
        <v>65</v>
      </c>
      <c r="C67" s="82"/>
      <c r="D67" s="1" t="s">
        <v>182</v>
      </c>
    </row>
    <row r="68" spans="2:4">
      <c r="B68" s="31">
        <f t="shared" si="0"/>
        <v>66</v>
      </c>
      <c r="C68" s="82"/>
      <c r="D68" s="1" t="s">
        <v>183</v>
      </c>
    </row>
    <row r="69" spans="2:4">
      <c r="B69" s="31">
        <f t="shared" si="0"/>
        <v>67</v>
      </c>
      <c r="C69" s="82"/>
      <c r="D69" s="1" t="s">
        <v>184</v>
      </c>
    </row>
    <row r="70" spans="2:4">
      <c r="B70" s="31">
        <f t="shared" si="0"/>
        <v>68</v>
      </c>
      <c r="C70" s="82"/>
      <c r="D70" s="1" t="s">
        <v>185</v>
      </c>
    </row>
    <row r="71" spans="2:4">
      <c r="B71" s="31">
        <f t="shared" si="0"/>
        <v>69</v>
      </c>
      <c r="C71" s="82"/>
      <c r="D71" s="1" t="s">
        <v>186</v>
      </c>
    </row>
    <row r="72" spans="2:4">
      <c r="B72" s="31">
        <f t="shared" si="0"/>
        <v>70</v>
      </c>
      <c r="C72" s="82"/>
      <c r="D72" s="1" t="s">
        <v>187</v>
      </c>
    </row>
    <row r="73" spans="2:4">
      <c r="B73" s="31">
        <f t="shared" si="0"/>
        <v>71</v>
      </c>
      <c r="C73" s="82"/>
      <c r="D73" s="1" t="s">
        <v>188</v>
      </c>
    </row>
    <row r="74" spans="2:4">
      <c r="B74" s="31">
        <f t="shared" si="0"/>
        <v>72</v>
      </c>
      <c r="C74" s="82"/>
      <c r="D74" s="1" t="s">
        <v>189</v>
      </c>
    </row>
    <row r="75" spans="2:4">
      <c r="B75" s="31">
        <f t="shared" si="0"/>
        <v>73</v>
      </c>
      <c r="C75" s="82"/>
      <c r="D75" s="1" t="s">
        <v>190</v>
      </c>
    </row>
    <row r="76" spans="2:4">
      <c r="B76" s="31">
        <f t="shared" si="0"/>
        <v>74</v>
      </c>
      <c r="C76" s="82"/>
      <c r="D76" s="1" t="s">
        <v>191</v>
      </c>
    </row>
    <row r="77" spans="2:4">
      <c r="B77" s="31">
        <f t="shared" si="0"/>
        <v>75</v>
      </c>
      <c r="C77" s="82"/>
      <c r="D77" s="1" t="s">
        <v>192</v>
      </c>
    </row>
    <row r="78" spans="2:4">
      <c r="B78" s="31">
        <f t="shared" si="0"/>
        <v>76</v>
      </c>
      <c r="C78" s="82"/>
      <c r="D78" s="1" t="s">
        <v>193</v>
      </c>
    </row>
    <row r="79" spans="2:4">
      <c r="B79" s="31">
        <f t="shared" si="0"/>
        <v>77</v>
      </c>
      <c r="C79" s="82"/>
      <c r="D79" s="1" t="s">
        <v>194</v>
      </c>
    </row>
    <row r="80" spans="2:4">
      <c r="B80" s="31">
        <f t="shared" si="0"/>
        <v>78</v>
      </c>
      <c r="C80" s="82"/>
      <c r="D80" s="1" t="s">
        <v>195</v>
      </c>
    </row>
    <row r="81" spans="2:4">
      <c r="B81" s="31">
        <f t="shared" si="0"/>
        <v>79</v>
      </c>
      <c r="C81" s="82"/>
      <c r="D81" s="1" t="s">
        <v>196</v>
      </c>
    </row>
    <row r="82" spans="2:4">
      <c r="B82" s="31">
        <f t="shared" si="0"/>
        <v>80</v>
      </c>
      <c r="C82" s="82"/>
      <c r="D82" s="1" t="s">
        <v>197</v>
      </c>
    </row>
    <row r="83" spans="2:4">
      <c r="B83" s="31">
        <f t="shared" si="0"/>
        <v>81</v>
      </c>
      <c r="C83" s="82"/>
      <c r="D83" s="1" t="s">
        <v>198</v>
      </c>
    </row>
    <row r="84" spans="2:4">
      <c r="B84" s="31">
        <f t="shared" si="0"/>
        <v>82</v>
      </c>
      <c r="C84" s="82"/>
      <c r="D84" s="1" t="s">
        <v>199</v>
      </c>
    </row>
    <row r="85" spans="2:4">
      <c r="B85" s="31">
        <f t="shared" ref="B85:B115" si="1">ROW()-2</f>
        <v>83</v>
      </c>
      <c r="C85" s="82" t="s">
        <v>83</v>
      </c>
      <c r="D85" s="1" t="s">
        <v>200</v>
      </c>
    </row>
    <row r="86" spans="2:4">
      <c r="B86" s="31">
        <f t="shared" si="1"/>
        <v>84</v>
      </c>
      <c r="C86" s="82"/>
      <c r="D86" s="1" t="s">
        <v>201</v>
      </c>
    </row>
    <row r="87" spans="2:4">
      <c r="B87" s="31">
        <f t="shared" si="1"/>
        <v>85</v>
      </c>
      <c r="C87" s="82"/>
      <c r="D87" s="1" t="s">
        <v>202</v>
      </c>
    </row>
    <row r="88" spans="2:4">
      <c r="B88" s="31">
        <f t="shared" si="1"/>
        <v>86</v>
      </c>
      <c r="C88" s="82"/>
      <c r="D88" s="1" t="s">
        <v>203</v>
      </c>
    </row>
    <row r="89" spans="2:4">
      <c r="B89" s="31">
        <f t="shared" si="1"/>
        <v>87</v>
      </c>
      <c r="C89" s="82"/>
      <c r="D89" s="1" t="s">
        <v>204</v>
      </c>
    </row>
    <row r="90" spans="2:4">
      <c r="B90" s="31">
        <f t="shared" si="1"/>
        <v>88</v>
      </c>
      <c r="C90" s="82"/>
      <c r="D90" s="1" t="s">
        <v>205</v>
      </c>
    </row>
    <row r="91" spans="2:4">
      <c r="B91" s="31">
        <f t="shared" si="1"/>
        <v>89</v>
      </c>
      <c r="C91" s="82"/>
      <c r="D91" s="1" t="s">
        <v>206</v>
      </c>
    </row>
    <row r="92" spans="2:4">
      <c r="B92" s="31">
        <f t="shared" si="1"/>
        <v>90</v>
      </c>
      <c r="C92" s="82"/>
      <c r="D92" s="1" t="s">
        <v>207</v>
      </c>
    </row>
    <row r="93" spans="2:4">
      <c r="B93" s="31">
        <f t="shared" si="1"/>
        <v>91</v>
      </c>
      <c r="C93" s="82"/>
      <c r="D93" s="1" t="s">
        <v>208</v>
      </c>
    </row>
    <row r="94" spans="2:4">
      <c r="B94" s="31">
        <f t="shared" si="1"/>
        <v>92</v>
      </c>
      <c r="C94" s="82"/>
      <c r="D94" s="1" t="s">
        <v>209</v>
      </c>
    </row>
    <row r="95" spans="2:4">
      <c r="B95" s="31">
        <f t="shared" si="1"/>
        <v>93</v>
      </c>
      <c r="C95" s="82"/>
      <c r="D95" s="1" t="s">
        <v>210</v>
      </c>
    </row>
    <row r="96" spans="2:4">
      <c r="B96" s="31">
        <f t="shared" si="1"/>
        <v>94</v>
      </c>
      <c r="C96" s="82"/>
      <c r="D96" s="1" t="s">
        <v>211</v>
      </c>
    </row>
    <row r="97" spans="2:4">
      <c r="B97" s="31">
        <f t="shared" si="1"/>
        <v>95</v>
      </c>
      <c r="C97" s="82"/>
      <c r="D97" s="1" t="s">
        <v>212</v>
      </c>
    </row>
    <row r="98" spans="2:4">
      <c r="B98" s="31">
        <f t="shared" si="1"/>
        <v>96</v>
      </c>
      <c r="C98" s="82"/>
      <c r="D98" s="1" t="s">
        <v>213</v>
      </c>
    </row>
    <row r="99" spans="2:4">
      <c r="B99" s="31">
        <f t="shared" si="1"/>
        <v>97</v>
      </c>
      <c r="C99" s="82"/>
      <c r="D99" s="1" t="s">
        <v>214</v>
      </c>
    </row>
    <row r="100" spans="2:4">
      <c r="B100" s="31">
        <f t="shared" si="1"/>
        <v>98</v>
      </c>
      <c r="C100" s="82"/>
      <c r="D100" s="1" t="s">
        <v>215</v>
      </c>
    </row>
    <row r="101" spans="2:4">
      <c r="B101" s="31">
        <f t="shared" si="1"/>
        <v>99</v>
      </c>
      <c r="C101" s="82"/>
      <c r="D101" s="1" t="s">
        <v>216</v>
      </c>
    </row>
    <row r="102" spans="2:4">
      <c r="B102" s="31">
        <f t="shared" si="1"/>
        <v>100</v>
      </c>
      <c r="C102" s="82"/>
      <c r="D102" s="1" t="s">
        <v>217</v>
      </c>
    </row>
    <row r="103" spans="2:4">
      <c r="B103" s="31">
        <f t="shared" si="1"/>
        <v>101</v>
      </c>
      <c r="C103" s="82"/>
      <c r="D103" s="1" t="s">
        <v>218</v>
      </c>
    </row>
    <row r="104" spans="2:4">
      <c r="B104" s="31">
        <f t="shared" si="1"/>
        <v>102</v>
      </c>
      <c r="C104" s="82"/>
      <c r="D104" s="1" t="s">
        <v>219</v>
      </c>
    </row>
    <row r="105" spans="2:4">
      <c r="B105" s="31">
        <f t="shared" si="1"/>
        <v>103</v>
      </c>
      <c r="C105" s="82" t="s">
        <v>84</v>
      </c>
      <c r="D105" s="1" t="s">
        <v>220</v>
      </c>
    </row>
    <row r="106" spans="2:4">
      <c r="B106" s="31">
        <f t="shared" si="1"/>
        <v>104</v>
      </c>
      <c r="C106" s="82"/>
      <c r="D106" s="1" t="s">
        <v>221</v>
      </c>
    </row>
    <row r="107" spans="2:4">
      <c r="B107" s="31">
        <f t="shared" si="1"/>
        <v>105</v>
      </c>
      <c r="C107" s="82"/>
      <c r="D107" s="1" t="s">
        <v>222</v>
      </c>
    </row>
    <row r="108" spans="2:4">
      <c r="B108" s="31">
        <f t="shared" si="1"/>
        <v>106</v>
      </c>
      <c r="C108" s="82"/>
      <c r="D108" s="1" t="s">
        <v>223</v>
      </c>
    </row>
    <row r="109" spans="2:4">
      <c r="B109" s="31">
        <f t="shared" si="1"/>
        <v>107</v>
      </c>
      <c r="C109" s="82"/>
      <c r="D109" s="1" t="s">
        <v>224</v>
      </c>
    </row>
    <row r="110" spans="2:4">
      <c r="B110" s="31">
        <f t="shared" si="1"/>
        <v>108</v>
      </c>
      <c r="C110" s="82"/>
      <c r="D110" s="1" t="s">
        <v>225</v>
      </c>
    </row>
    <row r="111" spans="2:4">
      <c r="B111" s="31">
        <f t="shared" si="1"/>
        <v>109</v>
      </c>
      <c r="C111" s="82"/>
      <c r="D111" s="1" t="s">
        <v>226</v>
      </c>
    </row>
    <row r="112" spans="2:4">
      <c r="B112" s="31">
        <f t="shared" si="1"/>
        <v>110</v>
      </c>
      <c r="C112" s="82"/>
      <c r="D112" s="1" t="s">
        <v>227</v>
      </c>
    </row>
    <row r="113" spans="2:4">
      <c r="B113" s="31">
        <f t="shared" si="1"/>
        <v>111</v>
      </c>
      <c r="C113" s="82"/>
      <c r="D113" s="1" t="s">
        <v>228</v>
      </c>
    </row>
    <row r="114" spans="2:4">
      <c r="B114" s="31">
        <f t="shared" si="1"/>
        <v>112</v>
      </c>
      <c r="C114" s="82"/>
      <c r="D114" s="1" t="s">
        <v>229</v>
      </c>
    </row>
    <row r="115" spans="2:4">
      <c r="B115" s="31">
        <f t="shared" si="1"/>
        <v>113</v>
      </c>
      <c r="C115" s="82"/>
      <c r="D115" s="1" t="s">
        <v>230</v>
      </c>
    </row>
    <row r="116" spans="2:4">
      <c r="B116" s="31">
        <f t="shared" ref="B85:B145" si="2">ROW()-2</f>
        <v>114</v>
      </c>
      <c r="C116" s="82"/>
      <c r="D116" s="1" t="s">
        <v>231</v>
      </c>
    </row>
    <row r="117" spans="2:4">
      <c r="B117" s="31">
        <f t="shared" si="2"/>
        <v>115</v>
      </c>
      <c r="C117" s="82"/>
      <c r="D117" s="1" t="s">
        <v>232</v>
      </c>
    </row>
    <row r="118" spans="2:4">
      <c r="B118" s="31">
        <f t="shared" si="2"/>
        <v>116</v>
      </c>
      <c r="C118" s="82"/>
      <c r="D118" s="1" t="s">
        <v>233</v>
      </c>
    </row>
    <row r="119" spans="2:4">
      <c r="B119" s="31">
        <f t="shared" si="2"/>
        <v>117</v>
      </c>
      <c r="C119" s="82"/>
      <c r="D119" s="1" t="s">
        <v>234</v>
      </c>
    </row>
    <row r="120" spans="2:4">
      <c r="B120" s="31">
        <f t="shared" si="2"/>
        <v>118</v>
      </c>
      <c r="C120" s="82"/>
      <c r="D120" s="1" t="s">
        <v>235</v>
      </c>
    </row>
    <row r="121" spans="2:4">
      <c r="B121" s="31">
        <f t="shared" si="2"/>
        <v>119</v>
      </c>
      <c r="C121" s="82"/>
      <c r="D121" s="1" t="s">
        <v>236</v>
      </c>
    </row>
    <row r="122" spans="2:4">
      <c r="B122" s="31">
        <f t="shared" si="2"/>
        <v>120</v>
      </c>
      <c r="C122" s="82"/>
      <c r="D122" s="1" t="s">
        <v>237</v>
      </c>
    </row>
    <row r="123" spans="2:4">
      <c r="B123" s="31">
        <f t="shared" si="2"/>
        <v>121</v>
      </c>
      <c r="C123" s="82"/>
      <c r="D123" s="1" t="s">
        <v>238</v>
      </c>
    </row>
    <row r="124" spans="2:4">
      <c r="B124" s="31">
        <f t="shared" si="2"/>
        <v>122</v>
      </c>
      <c r="C124" s="82"/>
      <c r="D124" s="1" t="s">
        <v>239</v>
      </c>
    </row>
    <row r="125" spans="2:4">
      <c r="B125" s="31">
        <f t="shared" si="2"/>
        <v>123</v>
      </c>
      <c r="C125" s="82" t="s">
        <v>85</v>
      </c>
      <c r="D125" s="1" t="s">
        <v>240</v>
      </c>
    </row>
    <row r="126" spans="2:4">
      <c r="B126" s="31">
        <f t="shared" si="2"/>
        <v>124</v>
      </c>
      <c r="C126" s="82"/>
      <c r="D126" s="1" t="s">
        <v>241</v>
      </c>
    </row>
    <row r="127" spans="2:4">
      <c r="B127" s="31">
        <f t="shared" si="2"/>
        <v>125</v>
      </c>
      <c r="C127" s="82"/>
      <c r="D127" s="1" t="s">
        <v>242</v>
      </c>
    </row>
    <row r="128" spans="2:4">
      <c r="B128" s="31">
        <f t="shared" si="2"/>
        <v>126</v>
      </c>
      <c r="C128" s="82"/>
      <c r="D128" s="1" t="s">
        <v>243</v>
      </c>
    </row>
    <row r="129" spans="2:4">
      <c r="B129" s="31">
        <f t="shared" si="2"/>
        <v>127</v>
      </c>
      <c r="C129" s="82"/>
      <c r="D129" s="1" t="s">
        <v>244</v>
      </c>
    </row>
    <row r="130" spans="2:4">
      <c r="B130" s="31">
        <f t="shared" si="2"/>
        <v>128</v>
      </c>
      <c r="C130" s="82"/>
      <c r="D130" s="1" t="s">
        <v>245</v>
      </c>
    </row>
    <row r="131" spans="2:4">
      <c r="B131" s="31">
        <f t="shared" si="2"/>
        <v>129</v>
      </c>
      <c r="C131" s="82"/>
      <c r="D131" s="1" t="s">
        <v>246</v>
      </c>
    </row>
    <row r="132" spans="2:4">
      <c r="B132" s="31">
        <f t="shared" si="2"/>
        <v>130</v>
      </c>
      <c r="C132" s="82"/>
      <c r="D132" s="1" t="s">
        <v>247</v>
      </c>
    </row>
    <row r="133" spans="2:4">
      <c r="B133" s="31">
        <f t="shared" si="2"/>
        <v>131</v>
      </c>
      <c r="C133" s="82"/>
      <c r="D133" s="1" t="s">
        <v>248</v>
      </c>
    </row>
    <row r="134" spans="2:4">
      <c r="B134" s="31">
        <f t="shared" si="2"/>
        <v>132</v>
      </c>
      <c r="C134" s="82"/>
      <c r="D134" s="1" t="s">
        <v>249</v>
      </c>
    </row>
    <row r="135" spans="2:4">
      <c r="B135" s="31">
        <f t="shared" si="2"/>
        <v>133</v>
      </c>
      <c r="C135" s="82"/>
      <c r="D135" s="1" t="s">
        <v>250</v>
      </c>
    </row>
    <row r="136" spans="2:4">
      <c r="B136" s="31">
        <f t="shared" si="2"/>
        <v>134</v>
      </c>
      <c r="C136" s="82"/>
      <c r="D136" s="1" t="s">
        <v>251</v>
      </c>
    </row>
    <row r="137" spans="2:4">
      <c r="B137" s="31">
        <f t="shared" si="2"/>
        <v>135</v>
      </c>
      <c r="C137" s="82"/>
      <c r="D137" s="1" t="s">
        <v>252</v>
      </c>
    </row>
    <row r="138" spans="2:4">
      <c r="B138" s="31">
        <f t="shared" si="2"/>
        <v>136</v>
      </c>
      <c r="C138" s="82"/>
      <c r="D138" s="1" t="s">
        <v>253</v>
      </c>
    </row>
    <row r="139" spans="2:4">
      <c r="B139" s="31">
        <f t="shared" si="2"/>
        <v>137</v>
      </c>
      <c r="C139" s="82"/>
      <c r="D139" s="1" t="s">
        <v>254</v>
      </c>
    </row>
    <row r="140" spans="2:4">
      <c r="B140" s="31">
        <f t="shared" si="2"/>
        <v>138</v>
      </c>
      <c r="C140" s="82"/>
      <c r="D140" s="1" t="s">
        <v>255</v>
      </c>
    </row>
    <row r="141" spans="2:4">
      <c r="B141" s="31">
        <f t="shared" si="2"/>
        <v>139</v>
      </c>
      <c r="C141" s="82"/>
      <c r="D141" s="1" t="s">
        <v>256</v>
      </c>
    </row>
    <row r="142" spans="2:4">
      <c r="B142" s="31">
        <f t="shared" si="2"/>
        <v>140</v>
      </c>
      <c r="C142" s="82"/>
      <c r="D142" s="1" t="s">
        <v>257</v>
      </c>
    </row>
    <row r="143" spans="2:4">
      <c r="B143" s="31">
        <f t="shared" si="2"/>
        <v>141</v>
      </c>
      <c r="C143" s="82"/>
      <c r="D143" s="1" t="s">
        <v>258</v>
      </c>
    </row>
    <row r="144" spans="2:4">
      <c r="B144" s="31">
        <f t="shared" si="2"/>
        <v>142</v>
      </c>
      <c r="C144" s="82"/>
      <c r="D144" s="1" t="s">
        <v>259</v>
      </c>
    </row>
    <row r="145" spans="2:4">
      <c r="B145" s="31">
        <f t="shared" si="2"/>
        <v>143</v>
      </c>
      <c r="C145" s="82" t="s">
        <v>89</v>
      </c>
      <c r="D145" s="1" t="s">
        <v>260</v>
      </c>
    </row>
    <row r="146" spans="2:4">
      <c r="B146" s="31">
        <f t="shared" ref="B146:B234" si="3">ROW()-2</f>
        <v>144</v>
      </c>
      <c r="C146" s="82"/>
      <c r="D146" s="1" t="s">
        <v>261</v>
      </c>
    </row>
    <row r="147" spans="2:4">
      <c r="B147" s="31">
        <f t="shared" si="3"/>
        <v>145</v>
      </c>
      <c r="C147" s="82"/>
      <c r="D147" s="1" t="s">
        <v>262</v>
      </c>
    </row>
    <row r="148" spans="2:4">
      <c r="B148" s="31">
        <f t="shared" si="3"/>
        <v>146</v>
      </c>
      <c r="C148" s="82"/>
      <c r="D148" s="1" t="s">
        <v>263</v>
      </c>
    </row>
    <row r="149" spans="2:4">
      <c r="B149" s="31">
        <f t="shared" si="3"/>
        <v>147</v>
      </c>
      <c r="C149" s="82"/>
      <c r="D149" s="1" t="s">
        <v>264</v>
      </c>
    </row>
    <row r="150" spans="2:4">
      <c r="B150" s="31">
        <f t="shared" si="3"/>
        <v>148</v>
      </c>
      <c r="C150" s="82"/>
      <c r="D150" s="1" t="s">
        <v>265</v>
      </c>
    </row>
    <row r="151" spans="2:4">
      <c r="B151" s="31">
        <f t="shared" si="3"/>
        <v>149</v>
      </c>
      <c r="C151" s="82"/>
      <c r="D151" s="1" t="s">
        <v>266</v>
      </c>
    </row>
    <row r="152" spans="2:4">
      <c r="B152" s="31">
        <f t="shared" si="3"/>
        <v>150</v>
      </c>
      <c r="C152" s="82"/>
      <c r="D152" s="1" t="s">
        <v>267</v>
      </c>
    </row>
    <row r="153" spans="2:4">
      <c r="B153" s="31">
        <f t="shared" si="3"/>
        <v>151</v>
      </c>
      <c r="C153" s="82"/>
      <c r="D153" s="1" t="s">
        <v>268</v>
      </c>
    </row>
    <row r="154" spans="2:4">
      <c r="B154" s="31">
        <f t="shared" si="3"/>
        <v>152</v>
      </c>
      <c r="C154" s="82"/>
      <c r="D154" s="1" t="s">
        <v>269</v>
      </c>
    </row>
    <row r="155" spans="2:4">
      <c r="B155" s="31">
        <f t="shared" si="3"/>
        <v>153</v>
      </c>
      <c r="C155" s="82"/>
      <c r="D155" s="1" t="s">
        <v>270</v>
      </c>
    </row>
    <row r="156" spans="2:4">
      <c r="B156" s="31">
        <f t="shared" si="3"/>
        <v>154</v>
      </c>
      <c r="C156" s="82"/>
      <c r="D156" s="1" t="s">
        <v>271</v>
      </c>
    </row>
    <row r="157" spans="2:4">
      <c r="B157" s="31">
        <f t="shared" si="3"/>
        <v>155</v>
      </c>
      <c r="C157" s="82"/>
      <c r="D157" s="1" t="s">
        <v>272</v>
      </c>
    </row>
    <row r="158" spans="2:4">
      <c r="B158" s="31">
        <f t="shared" si="3"/>
        <v>156</v>
      </c>
      <c r="C158" s="82"/>
      <c r="D158" s="1" t="s">
        <v>273</v>
      </c>
    </row>
    <row r="159" spans="2:4">
      <c r="B159" s="31">
        <f t="shared" si="3"/>
        <v>157</v>
      </c>
      <c r="C159" s="82"/>
      <c r="D159" s="1" t="s">
        <v>274</v>
      </c>
    </row>
    <row r="160" spans="2:4">
      <c r="B160" s="31">
        <f t="shared" si="3"/>
        <v>158</v>
      </c>
      <c r="C160" s="82"/>
      <c r="D160" s="1" t="s">
        <v>275</v>
      </c>
    </row>
    <row r="161" spans="2:4">
      <c r="B161" s="31">
        <f t="shared" si="3"/>
        <v>159</v>
      </c>
      <c r="C161" s="82"/>
      <c r="D161" s="1" t="s">
        <v>276</v>
      </c>
    </row>
    <row r="162" spans="2:4">
      <c r="B162" s="31">
        <f t="shared" si="3"/>
        <v>160</v>
      </c>
      <c r="C162" s="82"/>
      <c r="D162" s="1" t="s">
        <v>277</v>
      </c>
    </row>
    <row r="163" spans="2:4">
      <c r="B163" s="31">
        <f t="shared" si="3"/>
        <v>161</v>
      </c>
      <c r="C163" s="82" t="s">
        <v>100</v>
      </c>
      <c r="D163" s="1" t="s">
        <v>278</v>
      </c>
    </row>
    <row r="164" spans="2:4">
      <c r="B164" s="31">
        <f t="shared" si="3"/>
        <v>162</v>
      </c>
      <c r="C164" s="82"/>
      <c r="D164" s="1" t="s">
        <v>279</v>
      </c>
    </row>
    <row r="165" spans="2:4">
      <c r="B165" s="31">
        <f t="shared" si="3"/>
        <v>163</v>
      </c>
      <c r="C165" s="82"/>
      <c r="D165" s="1" t="s">
        <v>280</v>
      </c>
    </row>
    <row r="166" spans="2:4">
      <c r="B166" s="31">
        <f t="shared" si="3"/>
        <v>164</v>
      </c>
      <c r="C166" s="82"/>
      <c r="D166" s="1" t="s">
        <v>281</v>
      </c>
    </row>
    <row r="167" spans="2:4">
      <c r="B167" s="31">
        <f t="shared" si="3"/>
        <v>165</v>
      </c>
      <c r="C167" s="82"/>
      <c r="D167" s="1" t="s">
        <v>282</v>
      </c>
    </row>
    <row r="168" spans="2:4">
      <c r="B168" s="31">
        <f t="shared" si="3"/>
        <v>166</v>
      </c>
      <c r="C168" s="82"/>
      <c r="D168" s="1" t="s">
        <v>283</v>
      </c>
    </row>
    <row r="169" spans="2:4">
      <c r="B169" s="31">
        <f t="shared" si="3"/>
        <v>167</v>
      </c>
      <c r="C169" s="82"/>
      <c r="D169" s="1" t="s">
        <v>284</v>
      </c>
    </row>
    <row r="170" spans="2:4">
      <c r="B170" s="31">
        <f t="shared" si="3"/>
        <v>168</v>
      </c>
      <c r="C170" s="82"/>
      <c r="D170" s="1" t="s">
        <v>285</v>
      </c>
    </row>
    <row r="171" spans="2:4">
      <c r="B171" s="31">
        <f t="shared" si="3"/>
        <v>169</v>
      </c>
      <c r="C171" s="82"/>
      <c r="D171" s="1" t="s">
        <v>286</v>
      </c>
    </row>
    <row r="172" spans="2:4">
      <c r="B172" s="31">
        <f t="shared" si="3"/>
        <v>170</v>
      </c>
      <c r="C172" s="82"/>
      <c r="D172" s="1" t="s">
        <v>287</v>
      </c>
    </row>
    <row r="173" spans="2:4">
      <c r="B173" s="31">
        <f t="shared" si="3"/>
        <v>171</v>
      </c>
      <c r="C173" s="82"/>
      <c r="D173" s="1" t="s">
        <v>288</v>
      </c>
    </row>
    <row r="174" spans="2:4">
      <c r="B174" s="31">
        <f t="shared" si="3"/>
        <v>172</v>
      </c>
      <c r="C174" s="82"/>
      <c r="D174" s="1" t="s">
        <v>289</v>
      </c>
    </row>
    <row r="175" spans="2:4">
      <c r="B175" s="31">
        <f t="shared" si="3"/>
        <v>173</v>
      </c>
      <c r="C175" s="82"/>
      <c r="D175" s="1" t="s">
        <v>290</v>
      </c>
    </row>
    <row r="176" spans="2:4">
      <c r="B176" s="31">
        <f t="shared" si="3"/>
        <v>174</v>
      </c>
      <c r="C176" s="82"/>
      <c r="D176" s="1" t="s">
        <v>291</v>
      </c>
    </row>
    <row r="177" spans="2:4">
      <c r="B177" s="31">
        <f t="shared" si="3"/>
        <v>175</v>
      </c>
      <c r="C177" s="82"/>
      <c r="D177" s="1" t="s">
        <v>292</v>
      </c>
    </row>
    <row r="178" spans="2:4">
      <c r="B178" s="31">
        <f t="shared" si="3"/>
        <v>176</v>
      </c>
      <c r="C178" s="82"/>
      <c r="D178" s="1" t="s">
        <v>293</v>
      </c>
    </row>
    <row r="179" spans="2:4">
      <c r="B179" s="31">
        <f t="shared" si="3"/>
        <v>177</v>
      </c>
      <c r="C179" s="82"/>
      <c r="D179" s="1" t="s">
        <v>294</v>
      </c>
    </row>
    <row r="180" spans="2:4">
      <c r="B180" s="31">
        <f t="shared" si="3"/>
        <v>178</v>
      </c>
      <c r="C180" s="82"/>
      <c r="D180" s="1" t="s">
        <v>295</v>
      </c>
    </row>
    <row r="181" spans="2:4">
      <c r="B181" s="31">
        <f t="shared" si="3"/>
        <v>179</v>
      </c>
      <c r="C181" s="82" t="s">
        <v>105</v>
      </c>
      <c r="D181" s="1" t="s">
        <v>296</v>
      </c>
    </row>
    <row r="182" spans="2:4">
      <c r="B182" s="31">
        <f t="shared" si="3"/>
        <v>180</v>
      </c>
      <c r="C182" s="82"/>
      <c r="D182" s="1" t="s">
        <v>297</v>
      </c>
    </row>
    <row r="183" spans="2:4">
      <c r="B183" s="31">
        <f t="shared" si="3"/>
        <v>181</v>
      </c>
      <c r="C183" s="82"/>
      <c r="D183" s="1" t="s">
        <v>298</v>
      </c>
    </row>
    <row r="184" spans="2:4">
      <c r="B184" s="31">
        <f t="shared" si="3"/>
        <v>182</v>
      </c>
      <c r="C184" s="82"/>
      <c r="D184" s="1" t="s">
        <v>299</v>
      </c>
    </row>
    <row r="185" spans="2:4">
      <c r="B185" s="31">
        <f t="shared" si="3"/>
        <v>183</v>
      </c>
      <c r="C185" s="82"/>
      <c r="D185" s="1" t="s">
        <v>300</v>
      </c>
    </row>
    <row r="186" spans="2:4">
      <c r="B186" s="31">
        <f t="shared" si="3"/>
        <v>184</v>
      </c>
      <c r="C186" s="82"/>
      <c r="D186" s="1" t="s">
        <v>301</v>
      </c>
    </row>
    <row r="187" spans="2:4">
      <c r="B187" s="31">
        <f t="shared" si="3"/>
        <v>185</v>
      </c>
      <c r="C187" s="82"/>
      <c r="D187" s="1" t="s">
        <v>302</v>
      </c>
    </row>
    <row r="188" spans="2:4">
      <c r="B188" s="31">
        <f t="shared" si="3"/>
        <v>186</v>
      </c>
      <c r="C188" s="82"/>
      <c r="D188" s="1" t="s">
        <v>303</v>
      </c>
    </row>
    <row r="189" spans="2:4">
      <c r="B189" s="31">
        <f t="shared" si="3"/>
        <v>187</v>
      </c>
      <c r="C189" s="82"/>
      <c r="D189" s="1" t="s">
        <v>304</v>
      </c>
    </row>
    <row r="190" spans="2:4">
      <c r="B190" s="31">
        <f t="shared" si="3"/>
        <v>188</v>
      </c>
      <c r="C190" s="82"/>
      <c r="D190" s="1" t="s">
        <v>305</v>
      </c>
    </row>
    <row r="191" spans="2:4">
      <c r="B191" s="31">
        <f t="shared" si="3"/>
        <v>189</v>
      </c>
      <c r="C191" s="82"/>
      <c r="D191" s="1" t="s">
        <v>306</v>
      </c>
    </row>
    <row r="192" spans="2:4">
      <c r="B192" s="31">
        <f t="shared" si="3"/>
        <v>190</v>
      </c>
      <c r="C192" s="82"/>
      <c r="D192" s="1" t="s">
        <v>307</v>
      </c>
    </row>
    <row r="193" spans="2:4">
      <c r="B193" s="31">
        <f t="shared" si="3"/>
        <v>191</v>
      </c>
      <c r="C193" s="82"/>
      <c r="D193" s="1" t="s">
        <v>308</v>
      </c>
    </row>
    <row r="194" spans="2:4">
      <c r="B194" s="31">
        <f t="shared" si="3"/>
        <v>192</v>
      </c>
      <c r="C194" s="82"/>
      <c r="D194" s="1" t="s">
        <v>309</v>
      </c>
    </row>
    <row r="195" spans="2:4">
      <c r="B195" s="31">
        <f t="shared" si="3"/>
        <v>193</v>
      </c>
      <c r="C195" s="82"/>
      <c r="D195" s="1" t="s">
        <v>310</v>
      </c>
    </row>
    <row r="196" spans="2:4">
      <c r="B196" s="31">
        <f t="shared" si="3"/>
        <v>194</v>
      </c>
      <c r="C196" s="82"/>
      <c r="D196" s="1" t="s">
        <v>311</v>
      </c>
    </row>
    <row r="197" spans="2:4">
      <c r="B197" s="31">
        <f t="shared" si="3"/>
        <v>195</v>
      </c>
      <c r="C197" s="82"/>
      <c r="D197" s="1" t="s">
        <v>312</v>
      </c>
    </row>
    <row r="198" spans="2:4">
      <c r="B198" s="31">
        <f t="shared" si="3"/>
        <v>196</v>
      </c>
      <c r="C198" s="82"/>
      <c r="D198" s="1" t="s">
        <v>313</v>
      </c>
    </row>
    <row r="199" spans="2:4">
      <c r="B199" s="31">
        <f t="shared" si="3"/>
        <v>197</v>
      </c>
      <c r="C199" s="82" t="s">
        <v>116</v>
      </c>
      <c r="D199" s="1" t="s">
        <v>314</v>
      </c>
    </row>
    <row r="200" spans="2:4">
      <c r="B200" s="31">
        <f t="shared" si="3"/>
        <v>198</v>
      </c>
      <c r="C200" s="82"/>
      <c r="D200" s="1" t="s">
        <v>315</v>
      </c>
    </row>
    <row r="201" spans="2:4">
      <c r="B201" s="31">
        <f t="shared" si="3"/>
        <v>199</v>
      </c>
      <c r="C201" s="82"/>
      <c r="D201" s="1" t="s">
        <v>316</v>
      </c>
    </row>
    <row r="202" spans="2:4">
      <c r="B202" s="31">
        <f t="shared" si="3"/>
        <v>200</v>
      </c>
      <c r="C202" s="82"/>
      <c r="D202" s="1" t="s">
        <v>317</v>
      </c>
    </row>
    <row r="203" spans="2:4">
      <c r="B203" s="31">
        <f t="shared" si="3"/>
        <v>201</v>
      </c>
      <c r="C203" s="82"/>
      <c r="D203" s="1" t="s">
        <v>318</v>
      </c>
    </row>
    <row r="204" spans="2:4">
      <c r="B204" s="31">
        <f t="shared" si="3"/>
        <v>202</v>
      </c>
      <c r="C204" s="82"/>
      <c r="D204" s="1" t="s">
        <v>319</v>
      </c>
    </row>
    <row r="205" spans="2:4">
      <c r="B205" s="31">
        <f t="shared" si="3"/>
        <v>203</v>
      </c>
      <c r="C205" s="82"/>
      <c r="D205" s="1" t="s">
        <v>320</v>
      </c>
    </row>
    <row r="206" spans="2:4">
      <c r="B206" s="31">
        <f t="shared" si="3"/>
        <v>204</v>
      </c>
      <c r="C206" s="82"/>
      <c r="D206" s="1" t="s">
        <v>321</v>
      </c>
    </row>
    <row r="207" spans="2:4">
      <c r="B207" s="31">
        <f t="shared" si="3"/>
        <v>205</v>
      </c>
      <c r="C207" s="82"/>
      <c r="D207" s="1" t="s">
        <v>322</v>
      </c>
    </row>
    <row r="208" spans="2:4">
      <c r="B208" s="31">
        <f t="shared" si="3"/>
        <v>206</v>
      </c>
      <c r="C208" s="82"/>
      <c r="D208" s="1" t="s">
        <v>323</v>
      </c>
    </row>
    <row r="209" spans="2:4">
      <c r="B209" s="31">
        <f t="shared" si="3"/>
        <v>207</v>
      </c>
      <c r="C209" s="82"/>
      <c r="D209" s="1" t="s">
        <v>324</v>
      </c>
    </row>
    <row r="210" spans="2:4">
      <c r="B210" s="31">
        <f t="shared" si="3"/>
        <v>208</v>
      </c>
      <c r="C210" s="82"/>
      <c r="D210" s="1" t="s">
        <v>325</v>
      </c>
    </row>
    <row r="211" spans="2:4">
      <c r="B211" s="31">
        <f t="shared" si="3"/>
        <v>209</v>
      </c>
      <c r="C211" s="82"/>
      <c r="D211" s="1" t="s">
        <v>326</v>
      </c>
    </row>
    <row r="212" spans="2:4">
      <c r="B212" s="31">
        <f t="shared" si="3"/>
        <v>210</v>
      </c>
      <c r="C212" s="82"/>
      <c r="D212" s="1" t="s">
        <v>327</v>
      </c>
    </row>
    <row r="213" spans="2:4">
      <c r="B213" s="31">
        <f t="shared" si="3"/>
        <v>211</v>
      </c>
      <c r="C213" s="82"/>
      <c r="D213" s="1" t="s">
        <v>328</v>
      </c>
    </row>
    <row r="214" spans="2:4">
      <c r="B214" s="31">
        <f t="shared" si="3"/>
        <v>212</v>
      </c>
      <c r="C214" s="82"/>
      <c r="D214" s="1" t="s">
        <v>329</v>
      </c>
    </row>
    <row r="215" spans="2:4">
      <c r="B215" s="31">
        <f t="shared" si="3"/>
        <v>213</v>
      </c>
      <c r="C215" s="82"/>
      <c r="D215" s="1" t="s">
        <v>330</v>
      </c>
    </row>
    <row r="216" spans="2:4">
      <c r="B216" s="31">
        <f t="shared" si="3"/>
        <v>214</v>
      </c>
      <c r="C216" s="82"/>
      <c r="D216" s="1" t="s">
        <v>331</v>
      </c>
    </row>
    <row r="217" spans="2:4">
      <c r="B217" s="31">
        <f t="shared" si="3"/>
        <v>215</v>
      </c>
      <c r="C217" s="82" t="s">
        <v>86</v>
      </c>
      <c r="D217" s="1" t="s">
        <v>332</v>
      </c>
    </row>
    <row r="218" spans="2:4">
      <c r="B218" s="31">
        <f t="shared" si="3"/>
        <v>216</v>
      </c>
      <c r="C218" s="82"/>
      <c r="D218" s="1" t="s">
        <v>333</v>
      </c>
    </row>
    <row r="219" spans="2:4">
      <c r="B219" s="31">
        <f t="shared" si="3"/>
        <v>217</v>
      </c>
      <c r="C219" s="82"/>
      <c r="D219" s="1" t="s">
        <v>334</v>
      </c>
    </row>
    <row r="220" spans="2:4">
      <c r="B220" s="31">
        <f t="shared" si="3"/>
        <v>218</v>
      </c>
      <c r="C220" s="82"/>
      <c r="D220" s="1" t="s">
        <v>335</v>
      </c>
    </row>
    <row r="221" spans="2:4">
      <c r="B221" s="31">
        <f t="shared" si="3"/>
        <v>219</v>
      </c>
      <c r="C221" s="82"/>
      <c r="D221" s="1" t="s">
        <v>336</v>
      </c>
    </row>
    <row r="222" spans="2:4">
      <c r="B222" s="31">
        <f t="shared" si="3"/>
        <v>220</v>
      </c>
      <c r="C222" s="82"/>
      <c r="D222" s="1" t="s">
        <v>337</v>
      </c>
    </row>
    <row r="223" spans="2:4">
      <c r="B223" s="31">
        <f t="shared" si="3"/>
        <v>221</v>
      </c>
      <c r="C223" s="82"/>
      <c r="D223" s="1" t="s">
        <v>338</v>
      </c>
    </row>
    <row r="224" spans="2:4">
      <c r="B224" s="31">
        <f t="shared" si="3"/>
        <v>222</v>
      </c>
      <c r="C224" s="82"/>
      <c r="D224" s="1" t="s">
        <v>339</v>
      </c>
    </row>
    <row r="225" spans="2:4">
      <c r="B225" s="31">
        <f t="shared" si="3"/>
        <v>223</v>
      </c>
      <c r="C225" s="82"/>
      <c r="D225" s="1" t="s">
        <v>340</v>
      </c>
    </row>
    <row r="226" spans="2:4">
      <c r="B226" s="31">
        <f t="shared" si="3"/>
        <v>224</v>
      </c>
      <c r="C226" s="82"/>
      <c r="D226" s="1" t="s">
        <v>341</v>
      </c>
    </row>
    <row r="227" spans="2:4">
      <c r="B227" s="31">
        <f t="shared" si="3"/>
        <v>225</v>
      </c>
      <c r="C227" s="82"/>
      <c r="D227" s="1" t="s">
        <v>342</v>
      </c>
    </row>
    <row r="228" spans="2:4">
      <c r="B228" s="31">
        <f t="shared" si="3"/>
        <v>226</v>
      </c>
      <c r="C228" s="82"/>
      <c r="D228" s="1" t="s">
        <v>343</v>
      </c>
    </row>
    <row r="229" spans="2:4">
      <c r="B229" s="31">
        <f t="shared" si="3"/>
        <v>227</v>
      </c>
      <c r="C229" s="82"/>
      <c r="D229" s="1" t="s">
        <v>344</v>
      </c>
    </row>
    <row r="230" spans="2:4">
      <c r="B230" s="31">
        <f t="shared" si="3"/>
        <v>228</v>
      </c>
      <c r="C230" s="82"/>
      <c r="D230" s="1" t="s">
        <v>345</v>
      </c>
    </row>
    <row r="231" spans="2:4">
      <c r="B231" s="31">
        <f t="shared" si="3"/>
        <v>229</v>
      </c>
      <c r="C231" s="82"/>
      <c r="D231" s="1" t="s">
        <v>346</v>
      </c>
    </row>
    <row r="232" spans="2:4">
      <c r="B232" s="31">
        <f t="shared" si="3"/>
        <v>230</v>
      </c>
      <c r="C232" s="82"/>
      <c r="D232" s="1" t="s">
        <v>347</v>
      </c>
    </row>
    <row r="233" spans="2:4">
      <c r="B233" s="31">
        <f t="shared" si="3"/>
        <v>231</v>
      </c>
      <c r="C233" s="82" t="s">
        <v>87</v>
      </c>
      <c r="D233" s="1" t="s">
        <v>348</v>
      </c>
    </row>
    <row r="234" spans="2:4">
      <c r="B234" s="31">
        <f t="shared" si="3"/>
        <v>232</v>
      </c>
      <c r="C234" s="82"/>
      <c r="D234" s="1" t="s">
        <v>349</v>
      </c>
    </row>
    <row r="235" spans="2:4">
      <c r="B235" s="31">
        <f t="shared" ref="B235:B264" si="4">ROW()-2</f>
        <v>233</v>
      </c>
      <c r="C235" s="82"/>
      <c r="D235" s="1" t="s">
        <v>350</v>
      </c>
    </row>
    <row r="236" spans="2:4">
      <c r="B236" s="31">
        <f t="shared" si="4"/>
        <v>234</v>
      </c>
      <c r="C236" s="82"/>
      <c r="D236" s="1" t="s">
        <v>351</v>
      </c>
    </row>
    <row r="237" spans="2:4">
      <c r="B237" s="31">
        <f t="shared" si="4"/>
        <v>235</v>
      </c>
      <c r="C237" s="82"/>
      <c r="D237" s="1" t="s">
        <v>352</v>
      </c>
    </row>
    <row r="238" spans="2:4">
      <c r="B238" s="31">
        <f t="shared" si="4"/>
        <v>236</v>
      </c>
      <c r="C238" s="82"/>
      <c r="D238" s="1" t="s">
        <v>353</v>
      </c>
    </row>
    <row r="239" spans="2:4">
      <c r="B239" s="31">
        <f t="shared" si="4"/>
        <v>237</v>
      </c>
      <c r="C239" s="82"/>
      <c r="D239" s="1" t="s">
        <v>354</v>
      </c>
    </row>
    <row r="240" spans="2:4">
      <c r="B240" s="31">
        <f t="shared" si="4"/>
        <v>238</v>
      </c>
      <c r="C240" s="82"/>
      <c r="D240" s="1" t="s">
        <v>355</v>
      </c>
    </row>
    <row r="241" spans="2:4">
      <c r="B241" s="31">
        <f t="shared" si="4"/>
        <v>239</v>
      </c>
      <c r="C241" s="82"/>
      <c r="D241" s="1" t="s">
        <v>356</v>
      </c>
    </row>
    <row r="242" spans="2:4">
      <c r="B242" s="31">
        <f t="shared" si="4"/>
        <v>240</v>
      </c>
      <c r="C242" s="82"/>
      <c r="D242" s="1" t="s">
        <v>357</v>
      </c>
    </row>
    <row r="243" spans="2:4">
      <c r="B243" s="31">
        <f t="shared" si="4"/>
        <v>241</v>
      </c>
      <c r="C243" s="82"/>
      <c r="D243" s="1" t="s">
        <v>358</v>
      </c>
    </row>
    <row r="244" spans="2:4">
      <c r="B244" s="31">
        <f t="shared" si="4"/>
        <v>242</v>
      </c>
      <c r="C244" s="82"/>
      <c r="D244" s="1" t="s">
        <v>359</v>
      </c>
    </row>
    <row r="245" spans="2:4">
      <c r="B245" s="31">
        <f t="shared" si="4"/>
        <v>243</v>
      </c>
      <c r="C245" s="82"/>
      <c r="D245" s="1" t="s">
        <v>360</v>
      </c>
    </row>
    <row r="246" spans="2:4">
      <c r="B246" s="31">
        <f t="shared" si="4"/>
        <v>244</v>
      </c>
      <c r="C246" s="82"/>
      <c r="D246" s="1" t="s">
        <v>361</v>
      </c>
    </row>
    <row r="247" spans="2:4">
      <c r="B247" s="31">
        <f t="shared" si="4"/>
        <v>245</v>
      </c>
      <c r="C247" s="82"/>
      <c r="D247" s="1" t="s">
        <v>362</v>
      </c>
    </row>
    <row r="248" spans="2:4">
      <c r="B248" s="31">
        <f t="shared" si="4"/>
        <v>246</v>
      </c>
      <c r="C248" s="82"/>
      <c r="D248" s="1" t="s">
        <v>363</v>
      </c>
    </row>
    <row r="249" spans="2:4">
      <c r="B249" s="31">
        <f t="shared" si="4"/>
        <v>247</v>
      </c>
      <c r="C249" s="82" t="s">
        <v>88</v>
      </c>
      <c r="D249" s="1" t="s">
        <v>364</v>
      </c>
    </row>
    <row r="250" spans="2:4">
      <c r="B250" s="31">
        <f t="shared" si="4"/>
        <v>248</v>
      </c>
      <c r="C250" s="82"/>
      <c r="D250" s="1" t="s">
        <v>365</v>
      </c>
    </row>
    <row r="251" spans="2:4">
      <c r="B251" s="31">
        <f t="shared" si="4"/>
        <v>249</v>
      </c>
      <c r="C251" s="82"/>
      <c r="D251" s="1" t="s">
        <v>366</v>
      </c>
    </row>
    <row r="252" spans="2:4">
      <c r="B252" s="31">
        <f t="shared" si="4"/>
        <v>250</v>
      </c>
      <c r="C252" s="82"/>
      <c r="D252" s="1" t="s">
        <v>367</v>
      </c>
    </row>
    <row r="253" spans="2:4">
      <c r="B253" s="31">
        <f t="shared" si="4"/>
        <v>251</v>
      </c>
      <c r="C253" s="82"/>
      <c r="D253" s="1" t="s">
        <v>368</v>
      </c>
    </row>
    <row r="254" spans="2:4">
      <c r="B254" s="31">
        <f t="shared" si="4"/>
        <v>252</v>
      </c>
      <c r="C254" s="82"/>
      <c r="D254" s="1" t="s">
        <v>369</v>
      </c>
    </row>
    <row r="255" spans="2:4">
      <c r="B255" s="31">
        <f t="shared" si="4"/>
        <v>253</v>
      </c>
      <c r="C255" s="82"/>
      <c r="D255" s="1" t="s">
        <v>370</v>
      </c>
    </row>
    <row r="256" spans="2:4">
      <c r="B256" s="31">
        <f t="shared" si="4"/>
        <v>254</v>
      </c>
      <c r="C256" s="82"/>
      <c r="D256" s="1" t="s">
        <v>371</v>
      </c>
    </row>
    <row r="257" spans="2:4">
      <c r="B257" s="31">
        <f t="shared" si="4"/>
        <v>255</v>
      </c>
      <c r="C257" s="82"/>
      <c r="D257" s="1" t="s">
        <v>372</v>
      </c>
    </row>
    <row r="258" spans="2:4">
      <c r="B258" s="31">
        <f t="shared" si="4"/>
        <v>256</v>
      </c>
      <c r="C258" s="82"/>
      <c r="D258" s="1" t="s">
        <v>373</v>
      </c>
    </row>
    <row r="259" spans="2:4">
      <c r="B259" s="31">
        <f t="shared" si="4"/>
        <v>257</v>
      </c>
      <c r="C259" s="82"/>
      <c r="D259" s="1" t="s">
        <v>374</v>
      </c>
    </row>
    <row r="260" spans="2:4">
      <c r="B260" s="31">
        <f t="shared" si="4"/>
        <v>258</v>
      </c>
      <c r="C260" s="82"/>
      <c r="D260" s="1" t="s">
        <v>375</v>
      </c>
    </row>
    <row r="261" spans="2:4">
      <c r="B261" s="31">
        <f t="shared" si="4"/>
        <v>259</v>
      </c>
      <c r="C261" s="82"/>
      <c r="D261" s="1" t="s">
        <v>376</v>
      </c>
    </row>
    <row r="262" spans="2:4">
      <c r="B262" s="31">
        <f t="shared" si="4"/>
        <v>260</v>
      </c>
      <c r="C262" s="82"/>
      <c r="D262" s="1" t="s">
        <v>377</v>
      </c>
    </row>
    <row r="263" spans="2:4">
      <c r="B263" s="31">
        <f t="shared" si="4"/>
        <v>261</v>
      </c>
      <c r="C263" s="82"/>
      <c r="D263" s="1" t="s">
        <v>378</v>
      </c>
    </row>
    <row r="264" spans="2:4">
      <c r="B264" s="31">
        <f t="shared" si="4"/>
        <v>262</v>
      </c>
      <c r="C264" s="82"/>
      <c r="D264" s="1" t="s">
        <v>379</v>
      </c>
    </row>
  </sheetData>
  <sheetProtection algorithmName="SHA-512" hashValue="qD6jd/mUN6jusPEn98xpGmvEtpNZqL4fHrOqdjEOyg/xZw9/4FY4/RuDsGwsMma4XZMe37FB0d0osEkgJfVjdg==" saltValue="JDPKk5bZmC238XsSFiapbA==" spinCount="100000" sheet="1" objects="1" scenarios="1"/>
  <mergeCells count="14">
    <mergeCell ref="C249:C264"/>
    <mergeCell ref="C3:C22"/>
    <mergeCell ref="C145:C162"/>
    <mergeCell ref="C233:C248"/>
    <mergeCell ref="C125:C144"/>
    <mergeCell ref="C65:C84"/>
    <mergeCell ref="C85:C104"/>
    <mergeCell ref="C105:C124"/>
    <mergeCell ref="C217:C232"/>
    <mergeCell ref="C163:C180"/>
    <mergeCell ref="C23:C43"/>
    <mergeCell ref="C44:C64"/>
    <mergeCell ref="C181:C198"/>
    <mergeCell ref="C199:C216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8606C-F7D1-4C05-A7DC-6A354207C128}">
  <dimension ref="B2:C27"/>
  <sheetViews>
    <sheetView zoomScale="85" zoomScaleNormal="85" workbookViewId="0"/>
  </sheetViews>
  <sheetFormatPr defaultRowHeight="18.75"/>
  <cols>
    <col min="1" max="1" width="3.875" customWidth="1"/>
    <col min="2" max="2" width="53.625" bestFit="1" customWidth="1"/>
    <col min="3" max="3" width="12.125" customWidth="1"/>
  </cols>
  <sheetData>
    <row r="2" spans="2:3">
      <c r="B2" s="1" t="s">
        <v>112</v>
      </c>
      <c r="C2" s="1"/>
    </row>
    <row r="3" spans="2:3">
      <c r="B3" s="1" t="s">
        <v>90</v>
      </c>
      <c r="C3" s="28">
        <v>150000</v>
      </c>
    </row>
    <row r="4" spans="2:3">
      <c r="B4" s="1" t="s">
        <v>97</v>
      </c>
      <c r="C4" s="28">
        <v>75000</v>
      </c>
    </row>
    <row r="5" spans="2:3">
      <c r="B5" s="1" t="s">
        <v>106</v>
      </c>
      <c r="C5" s="28">
        <v>40000</v>
      </c>
    </row>
    <row r="6" spans="2:3">
      <c r="B6" s="1" t="s">
        <v>66</v>
      </c>
      <c r="C6" s="28">
        <v>20000</v>
      </c>
    </row>
    <row r="7" spans="2:3">
      <c r="B7" s="1" t="s">
        <v>67</v>
      </c>
      <c r="C7" s="28">
        <v>25000</v>
      </c>
    </row>
    <row r="8" spans="2:3">
      <c r="B8" s="1" t="s">
        <v>68</v>
      </c>
      <c r="C8" s="28">
        <v>20000</v>
      </c>
    </row>
    <row r="9" spans="2:3">
      <c r="B9" s="1" t="s">
        <v>69</v>
      </c>
      <c r="C9" s="28">
        <v>25000</v>
      </c>
    </row>
    <row r="10" spans="2:3">
      <c r="B10" s="1" t="s">
        <v>70</v>
      </c>
      <c r="C10" s="28">
        <v>20000</v>
      </c>
    </row>
    <row r="11" spans="2:3">
      <c r="B11" s="1" t="s">
        <v>71</v>
      </c>
      <c r="C11" s="28">
        <v>25000</v>
      </c>
    </row>
    <row r="12" spans="2:3">
      <c r="B12" s="1" t="s">
        <v>72</v>
      </c>
      <c r="C12" s="28">
        <v>20000</v>
      </c>
    </row>
    <row r="13" spans="2:3">
      <c r="B13" s="1" t="s">
        <v>73</v>
      </c>
      <c r="C13" s="28">
        <v>25000</v>
      </c>
    </row>
    <row r="14" spans="2:3">
      <c r="B14" s="1" t="s">
        <v>74</v>
      </c>
      <c r="C14" s="28">
        <v>20000</v>
      </c>
    </row>
    <row r="15" spans="2:3">
      <c r="B15" s="1" t="s">
        <v>75</v>
      </c>
      <c r="C15" s="28">
        <v>25000</v>
      </c>
    </row>
    <row r="16" spans="2:3">
      <c r="B16" s="1" t="s">
        <v>98</v>
      </c>
      <c r="C16" s="28">
        <v>20000</v>
      </c>
    </row>
    <row r="17" spans="2:3">
      <c r="B17" s="1" t="s">
        <v>99</v>
      </c>
      <c r="C17" s="28">
        <v>25000</v>
      </c>
    </row>
    <row r="18" spans="2:3">
      <c r="B18" s="1" t="s">
        <v>107</v>
      </c>
      <c r="C18" s="28">
        <v>20000</v>
      </c>
    </row>
    <row r="19" spans="2:3">
      <c r="B19" s="1" t="s">
        <v>108</v>
      </c>
      <c r="C19" s="28">
        <v>25000</v>
      </c>
    </row>
    <row r="20" spans="2:3">
      <c r="B20" s="1" t="s">
        <v>114</v>
      </c>
      <c r="C20" s="28">
        <v>20000</v>
      </c>
    </row>
    <row r="21" spans="2:3">
      <c r="B21" s="1" t="s">
        <v>115</v>
      </c>
      <c r="C21" s="28">
        <v>25000</v>
      </c>
    </row>
    <row r="22" spans="2:3">
      <c r="B22" s="1" t="s">
        <v>76</v>
      </c>
      <c r="C22" s="28">
        <v>40000</v>
      </c>
    </row>
    <row r="23" spans="2:3">
      <c r="B23" s="1" t="s">
        <v>77</v>
      </c>
      <c r="C23" s="28">
        <v>50000</v>
      </c>
    </row>
    <row r="24" spans="2:3">
      <c r="B24" s="1" t="s">
        <v>78</v>
      </c>
      <c r="C24" s="28">
        <v>40000</v>
      </c>
    </row>
    <row r="25" spans="2:3">
      <c r="B25" s="1" t="s">
        <v>79</v>
      </c>
      <c r="C25" s="28">
        <v>50000</v>
      </c>
    </row>
    <row r="26" spans="2:3">
      <c r="B26" s="1" t="s">
        <v>80</v>
      </c>
      <c r="C26" s="28">
        <v>40000</v>
      </c>
    </row>
    <row r="27" spans="2:3">
      <c r="B27" s="1" t="s">
        <v>81</v>
      </c>
      <c r="C27" s="28">
        <v>50000</v>
      </c>
    </row>
  </sheetData>
  <sheetProtection algorithmName="SHA-512" hashValue="FeGYA0gfFdgH0oTX8Q88bEYzaEZMFR/tGwHTfs5ezU2N4pWFLVtUjYpWqhgpdYZtD34zu/eS7bZbm7ng3eZ1VA==" saltValue="kQGY5qcchRsJ5DTcsAdGtg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14</vt:i4>
      </vt:variant>
    </vt:vector>
  </HeadingPairs>
  <TitlesOfParts>
    <vt:vector size="18" baseType="lpstr">
      <vt:lpstr>申込書</vt:lpstr>
      <vt:lpstr>受講者情報</vt:lpstr>
      <vt:lpstr>質疑応答、実践演習日時</vt:lpstr>
      <vt:lpstr>メニュー</vt:lpstr>
      <vt:lpstr>【パック】CSIRT向けトレーニングパック</vt:lpstr>
      <vt:lpstr>【パック】PSIRT向けトレーニングパック</vt:lpstr>
      <vt:lpstr>【パック】サイバーレジリエンス基礎パック</vt:lpstr>
      <vt:lpstr>【初級】CSIRT基礎質疑応答あり</vt:lpstr>
      <vt:lpstr>【初級】PSIRT基礎質疑応答あり</vt:lpstr>
      <vt:lpstr>【初級】クラウドセキュリティ基礎質疑応答あり</vt:lpstr>
      <vt:lpstr>【初級】サイバーレジリエンス基礎質疑応答あり</vt:lpstr>
      <vt:lpstr>【初級】サイバー攻撃対策基礎質疑応答あり</vt:lpstr>
      <vt:lpstr>【初級】マルウェア対策基礎質疑応答あり</vt:lpstr>
      <vt:lpstr>【初級】脆弱性対策基礎質疑応答あり</vt:lpstr>
      <vt:lpstr>【中級】アーティファクトハンドリング実践演習あり</vt:lpstr>
      <vt:lpstr>【中級】インシデントハンドリング実践演習あり</vt:lpstr>
      <vt:lpstr>【中級】脆弱性ハンドリング実践演習あり</vt:lpstr>
      <vt:lpstr>【入門】情報セキュリティ対策基礎質疑応答あり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2020-11-13T06:26:29Z</dcterms:created>
  <dcterms:modified xsi:type="dcterms:W3CDTF">2024-03-29T14:23:33Z</dcterms:modified>
</cp:coreProperties>
</file>